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<sst xmlns="http://schemas.openxmlformats.org/spreadsheetml/2006/main" count="317" uniqueCount="142">
  <si>
    <t>黑水县2022年SYB创业培训台账</t>
  </si>
  <si>
    <t xml:space="preserve">培训机构（盖章）：阿坝州众合惠民职业技能培训学校                                 2022  年 10  月  10  日          </t>
  </si>
  <si>
    <t>序号</t>
  </si>
  <si>
    <t>姓名</t>
  </si>
  <si>
    <t>性别</t>
  </si>
  <si>
    <t>年龄</t>
  </si>
  <si>
    <t>文化</t>
  </si>
  <si>
    <t>健康情况</t>
  </si>
  <si>
    <t>身份证号</t>
  </si>
  <si>
    <t>家庭住址</t>
  </si>
  <si>
    <t>联系方式</t>
  </si>
  <si>
    <t>政治面貌</t>
  </si>
  <si>
    <t>专业</t>
  </si>
  <si>
    <t>是否为脱贫劳动力</t>
  </si>
  <si>
    <t>学员编号</t>
  </si>
  <si>
    <t>就业情况</t>
  </si>
  <si>
    <t>备注</t>
  </si>
  <si>
    <t>塔措</t>
  </si>
  <si>
    <t>大学</t>
  </si>
  <si>
    <t>健康</t>
  </si>
  <si>
    <t>5132282000****0622</t>
  </si>
  <si>
    <t>黑水县沙石多乡马河坝村</t>
  </si>
  <si>
    <t>18398022123</t>
  </si>
  <si>
    <t>群众</t>
  </si>
  <si>
    <t>SYB</t>
  </si>
  <si>
    <t>否</t>
  </si>
  <si>
    <t>灵活就业</t>
  </si>
  <si>
    <t>泽梅花</t>
  </si>
  <si>
    <t>5132282000****0249</t>
  </si>
  <si>
    <t>黑水县芦花镇竹格都村竹格都村3组3号</t>
  </si>
  <si>
    <t>18990402568</t>
  </si>
  <si>
    <t>泽达若马</t>
  </si>
  <si>
    <t>5132282000****0421</t>
  </si>
  <si>
    <t>黑水县芦花镇二古鲁村民委员会</t>
  </si>
  <si>
    <t>13309046917</t>
  </si>
  <si>
    <t>杨卓玛</t>
  </si>
  <si>
    <t>5132282000****2027</t>
  </si>
  <si>
    <t>黑水县木苏镇日十多村民委员会</t>
  </si>
  <si>
    <t>18011264051</t>
  </si>
  <si>
    <t>红初</t>
  </si>
  <si>
    <t>5132282000****1221</t>
  </si>
  <si>
    <t>黑水县西尔镇扎苦村民委员会</t>
  </si>
  <si>
    <t>15984715710</t>
  </si>
  <si>
    <t>嘎让初</t>
  </si>
  <si>
    <t>5132281998****0425</t>
  </si>
  <si>
    <t>黑水县芦花镇三打古村民委员会</t>
  </si>
  <si>
    <t>18090718991</t>
  </si>
  <si>
    <t>齐满初</t>
  </si>
  <si>
    <t>5132282002****102X</t>
  </si>
  <si>
    <t>雷大碉村民委员会</t>
  </si>
  <si>
    <t>19828711225</t>
  </si>
  <si>
    <t>泽拉哈木</t>
  </si>
  <si>
    <t>5132282000****0422</t>
  </si>
  <si>
    <t>黑水县芦花镇二古鲁村061</t>
  </si>
  <si>
    <t>19180216756</t>
  </si>
  <si>
    <t>东巴扎西</t>
  </si>
  <si>
    <t>5132282000****0217</t>
  </si>
  <si>
    <t>黑水县芦花镇沙板沟村025</t>
  </si>
  <si>
    <t>13198880591</t>
  </si>
  <si>
    <t>依秀</t>
  </si>
  <si>
    <t>5132281999****202X</t>
  </si>
  <si>
    <t>黑水县木苏镇木苏村民委员会</t>
  </si>
  <si>
    <t>18090430880</t>
  </si>
  <si>
    <t>兰姐</t>
  </si>
  <si>
    <t>5132282001****2041</t>
  </si>
  <si>
    <t>18916826615</t>
  </si>
  <si>
    <t>三基卓玛</t>
  </si>
  <si>
    <t>5132281999****1228</t>
  </si>
  <si>
    <t>黑水县芦花镇西布里社区西布里社区二组52号</t>
  </si>
  <si>
    <t>15528285695</t>
  </si>
  <si>
    <t>何梅</t>
  </si>
  <si>
    <t>5132281999****1227</t>
  </si>
  <si>
    <t>黑水县西尔镇木日窝村民委员会</t>
  </si>
  <si>
    <t>17345531815</t>
  </si>
  <si>
    <t>三基生</t>
  </si>
  <si>
    <t>5132281999****0422</t>
  </si>
  <si>
    <t>黑水县芦花镇德石窝村一组35号</t>
  </si>
  <si>
    <t>17336849791</t>
  </si>
  <si>
    <t>罗燕</t>
  </si>
  <si>
    <t>5132282000****0820</t>
  </si>
  <si>
    <t>黑水县西尔镇红岩村民委员会</t>
  </si>
  <si>
    <t>13551703647</t>
  </si>
  <si>
    <t>泽拉米</t>
  </si>
  <si>
    <t>5132281999****1027</t>
  </si>
  <si>
    <t>双溜索乡俄瓜村</t>
  </si>
  <si>
    <t>18508378731</t>
  </si>
  <si>
    <t>泽主布</t>
  </si>
  <si>
    <t>5132282000****3236</t>
  </si>
  <si>
    <t>黑水县扎窝镇罗尔坝村民委员会</t>
  </si>
  <si>
    <t>18283777816</t>
  </si>
  <si>
    <t>阿英</t>
  </si>
  <si>
    <t>5132282001****1229</t>
  </si>
  <si>
    <t>木日窝村木日窝组</t>
  </si>
  <si>
    <t>15108165991</t>
  </si>
  <si>
    <t>何群龙</t>
  </si>
  <si>
    <t>5132281999****1211</t>
  </si>
  <si>
    <t>黑水县芦花镇西布里社区西布里社区二组39号</t>
  </si>
  <si>
    <t>13177983639</t>
  </si>
  <si>
    <t>旦巴达尔基</t>
  </si>
  <si>
    <t>5132282000****0816</t>
  </si>
  <si>
    <t>黑水县红岩乡俄恩村俄恩村5组</t>
  </si>
  <si>
    <t>18244444836</t>
  </si>
  <si>
    <t>阿王</t>
  </si>
  <si>
    <t>5132282000****2016</t>
  </si>
  <si>
    <t>罗窝村2组</t>
  </si>
  <si>
    <t>18508376506</t>
  </si>
  <si>
    <t>黎泽文</t>
  </si>
  <si>
    <t>5132282000****0016</t>
  </si>
  <si>
    <t>黑水县芦花镇正街社区居民委员会</t>
  </si>
  <si>
    <t>18990437800</t>
  </si>
  <si>
    <t>达郎初</t>
  </si>
  <si>
    <t>5132282000****0426</t>
  </si>
  <si>
    <t>芦花镇泽盖村中芦花组</t>
  </si>
  <si>
    <t>18990445660</t>
  </si>
  <si>
    <t>青穷</t>
  </si>
  <si>
    <t>5132281997****201X</t>
  </si>
  <si>
    <t>黑水县芦花镇正街社区南街23号</t>
  </si>
  <si>
    <t>15680608930</t>
  </si>
  <si>
    <t>金花</t>
  </si>
  <si>
    <t>5132282001****1226</t>
  </si>
  <si>
    <t>黑水县麻窝乡沙卡村</t>
  </si>
  <si>
    <t>17336808832</t>
  </si>
  <si>
    <t>是</t>
  </si>
  <si>
    <t>扎西尼洛</t>
  </si>
  <si>
    <t>5132281998****0211</t>
  </si>
  <si>
    <t>黑水县芦花镇沙板沟村民委员会</t>
  </si>
  <si>
    <t>13678378005</t>
  </si>
  <si>
    <t>兰英花</t>
  </si>
  <si>
    <t>5132281999****1629</t>
  </si>
  <si>
    <t>黑水县龙坝乡瓜苏村民委员会</t>
  </si>
  <si>
    <t>15828085624</t>
  </si>
  <si>
    <t>罗小梅</t>
  </si>
  <si>
    <t>5132281998****1422</t>
  </si>
  <si>
    <t>黑水县色尔古镇麻都社区</t>
  </si>
  <si>
    <t>15023805787</t>
  </si>
  <si>
    <t>二金初</t>
  </si>
  <si>
    <t>5132281998****3420</t>
  </si>
  <si>
    <t>黑水县晴朗乡沙窝村民委员会</t>
  </si>
  <si>
    <t>17336823109</t>
  </si>
  <si>
    <t>恩波东作</t>
  </si>
  <si>
    <t>5132282004****0817</t>
  </si>
  <si>
    <t>18583779117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</si>
</sst>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4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3"/>
  <sheetViews>
    <sheetView tabSelected="1" workbookViewId="0">
      <selection activeCell="R9" sqref="R9"/>
    </sheetView>
  </sheetViews>
  <sheetFormatPr defaultColWidth="9" defaultRowHeight="13.5"/>
  <cols>
    <col min="1" max="1" width="6.5" customWidth="1"/>
    <col min="3" max="3" width="6.375" customWidth="1"/>
    <col min="4" max="4" width="6.25" customWidth="1"/>
    <col min="5" max="5" width="7.25" customWidth="1"/>
    <col min="6" max="6" width="8.125" customWidth="1"/>
    <col min="7" max="7" width="19.875" customWidth="1"/>
    <col min="8" max="8" width="18.125" customWidth="1"/>
    <col min="9" max="9" width="15.125" customWidth="1"/>
    <col min="10" max="10" width="5.375" customWidth="1"/>
    <col min="11" max="11" width="7.125" customWidth="1"/>
    <col min="12" max="12" width="8.75" customWidth="1"/>
    <col min="13" max="13" width="10.875" customWidth="1"/>
    <col min="14" max="14" width="10.125" customWidth="1"/>
  </cols>
  <sheetData>
    <row r="1" ht="31.5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27" spans="1:1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4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</row>
    <row r="4" ht="28.5" customHeight="1" spans="1:15">
      <c r="A4" s="5">
        <v>1</v>
      </c>
      <c r="B4" s="6" t="s">
        <v>17</v>
      </c>
      <c r="C4" s="5" t="str">
        <f>IF(MOD(MID(G$1:G$65536,17,1),2)=1,"男","女")</f>
        <v>女</v>
      </c>
      <c r="D4" s="5">
        <f ca="1">YEAR(TODAY())-MID(G$1:G$65536,7,4)</f>
        <v>22</v>
      </c>
      <c r="E4" s="5" t="s">
        <v>18</v>
      </c>
      <c r="F4" s="7" t="s">
        <v>19</v>
      </c>
      <c r="G4" s="6" t="s">
        <v>20</v>
      </c>
      <c r="H4" s="6" t="s">
        <v>21</v>
      </c>
      <c r="I4" s="6" t="s">
        <v>22</v>
      </c>
      <c r="J4" s="5" t="s">
        <v>23</v>
      </c>
      <c r="K4" s="5" t="s">
        <v>24</v>
      </c>
      <c r="L4" s="5" t="s">
        <v>25</v>
      </c>
      <c r="M4" s="7">
        <v>20221001</v>
      </c>
      <c r="N4" s="7" t="s">
        <v>26</v>
      </c>
      <c r="O4" s="5"/>
    </row>
    <row r="5" ht="28.5" customHeight="1" spans="1:15">
      <c r="A5" s="5">
        <v>2</v>
      </c>
      <c r="B5" s="6" t="s">
        <v>27</v>
      </c>
      <c r="C5" s="5" t="str">
        <f>IF(MOD(MID(G$1:G$65536,17,1),2)=1,"男","女")</f>
        <v>女</v>
      </c>
      <c r="D5" s="5">
        <f ca="1">YEAR(TODAY())-MID(G$1:G$65536,7,4)</f>
        <v>22</v>
      </c>
      <c r="E5" s="5" t="s">
        <v>18</v>
      </c>
      <c r="F5" s="7" t="s">
        <v>19</v>
      </c>
      <c r="G5" s="6" t="s">
        <v>28</v>
      </c>
      <c r="H5" s="6" t="s">
        <v>29</v>
      </c>
      <c r="I5" s="6" t="s">
        <v>30</v>
      </c>
      <c r="J5" s="5" t="s">
        <v>23</v>
      </c>
      <c r="K5" s="5" t="s">
        <v>24</v>
      </c>
      <c r="L5" s="5" t="s">
        <v>25</v>
      </c>
      <c r="M5" s="7">
        <v>20221002</v>
      </c>
      <c r="N5" s="7" t="s">
        <v>26</v>
      </c>
      <c r="O5" s="5"/>
    </row>
    <row r="6" ht="28.5" customHeight="1" spans="1:15">
      <c r="A6" s="5">
        <v>3</v>
      </c>
      <c r="B6" s="6" t="s">
        <v>31</v>
      </c>
      <c r="C6" s="5" t="str">
        <f>IF(MOD(MID(G$1:G$65536,17,1),2)=1,"男","女")</f>
        <v>女</v>
      </c>
      <c r="D6" s="5">
        <f ca="1">YEAR(TODAY())-MID(G$1:G$65536,7,4)</f>
        <v>22</v>
      </c>
      <c r="E6" s="5" t="s">
        <v>18</v>
      </c>
      <c r="F6" s="7" t="s">
        <v>19</v>
      </c>
      <c r="G6" s="6" t="s">
        <v>32</v>
      </c>
      <c r="H6" s="6" t="s">
        <v>33</v>
      </c>
      <c r="I6" s="6" t="s">
        <v>34</v>
      </c>
      <c r="J6" s="5" t="s">
        <v>23</v>
      </c>
      <c r="K6" s="5" t="s">
        <v>24</v>
      </c>
      <c r="L6" s="5" t="s">
        <v>25</v>
      </c>
      <c r="M6" s="7">
        <v>20221003</v>
      </c>
      <c r="N6" s="7" t="s">
        <v>26</v>
      </c>
      <c r="O6" s="5"/>
    </row>
    <row r="7" ht="28.5" customHeight="1" spans="1:15">
      <c r="A7" s="5">
        <v>4</v>
      </c>
      <c r="B7" s="6" t="s">
        <v>35</v>
      </c>
      <c r="C7" s="5" t="str">
        <f>IF(MOD(MID(G$1:G$65536,17,1),2)=1,"男","女")</f>
        <v>女</v>
      </c>
      <c r="D7" s="5">
        <f ca="1">YEAR(TODAY())-MID(G$1:G$65536,7,4)</f>
        <v>22</v>
      </c>
      <c r="E7" s="5" t="s">
        <v>18</v>
      </c>
      <c r="F7" s="7" t="s">
        <v>19</v>
      </c>
      <c r="G7" s="6" t="s">
        <v>36</v>
      </c>
      <c r="H7" s="6" t="s">
        <v>37</v>
      </c>
      <c r="I7" s="6" t="s">
        <v>38</v>
      </c>
      <c r="J7" s="5" t="s">
        <v>23</v>
      </c>
      <c r="K7" s="5" t="s">
        <v>24</v>
      </c>
      <c r="L7" s="5" t="s">
        <v>25</v>
      </c>
      <c r="M7" s="7">
        <v>20221004</v>
      </c>
      <c r="N7" s="7" t="s">
        <v>26</v>
      </c>
      <c r="O7" s="5"/>
    </row>
    <row r="8" ht="28.5" customHeight="1" spans="1:15">
      <c r="A8" s="5">
        <v>5</v>
      </c>
      <c r="B8" s="6" t="s">
        <v>39</v>
      </c>
      <c r="C8" s="5" t="str">
        <f>IF(MOD(MID(G$1:G$65536,17,1),2)=1,"男","女")</f>
        <v>女</v>
      </c>
      <c r="D8" s="5">
        <f ca="1">YEAR(TODAY())-MID(G$1:G$65536,7,4)</f>
        <v>22</v>
      </c>
      <c r="E8" s="5" t="s">
        <v>18</v>
      </c>
      <c r="F8" s="7" t="s">
        <v>19</v>
      </c>
      <c r="G8" s="6" t="s">
        <v>40</v>
      </c>
      <c r="H8" s="6" t="s">
        <v>41</v>
      </c>
      <c r="I8" s="6" t="s">
        <v>42</v>
      </c>
      <c r="J8" s="5" t="s">
        <v>23</v>
      </c>
      <c r="K8" s="5" t="s">
        <v>24</v>
      </c>
      <c r="L8" s="5" t="s">
        <v>25</v>
      </c>
      <c r="M8" s="7">
        <v>20221005</v>
      </c>
      <c r="N8" s="7" t="s">
        <v>26</v>
      </c>
      <c r="O8" s="5"/>
    </row>
    <row r="9" ht="28.5" customHeight="1" spans="1:15">
      <c r="A9" s="5">
        <v>6</v>
      </c>
      <c r="B9" s="6" t="s">
        <v>43</v>
      </c>
      <c r="C9" s="5" t="str">
        <f>IF(MOD(MID(G$1:G$65536,17,1),2)=1,"男","女")</f>
        <v>女</v>
      </c>
      <c r="D9" s="5">
        <f ca="1">YEAR(TODAY())-MID(G$1:G$65536,7,4)</f>
        <v>24</v>
      </c>
      <c r="E9" s="5" t="s">
        <v>18</v>
      </c>
      <c r="F9" s="7" t="s">
        <v>19</v>
      </c>
      <c r="G9" s="6" t="s">
        <v>44</v>
      </c>
      <c r="H9" s="6" t="s">
        <v>45</v>
      </c>
      <c r="I9" s="6" t="s">
        <v>46</v>
      </c>
      <c r="J9" s="5" t="s">
        <v>23</v>
      </c>
      <c r="K9" s="5" t="s">
        <v>24</v>
      </c>
      <c r="L9" s="5" t="s">
        <v>25</v>
      </c>
      <c r="M9" s="7">
        <v>20221006</v>
      </c>
      <c r="N9" s="7" t="s">
        <v>26</v>
      </c>
      <c r="O9" s="5"/>
    </row>
    <row r="10" ht="28.5" customHeight="1" spans="1:15">
      <c r="A10" s="5">
        <v>7</v>
      </c>
      <c r="B10" s="6" t="s">
        <v>47</v>
      </c>
      <c r="C10" s="5" t="str">
        <f>IF(MOD(MID(G$1:G$65536,17,1),2)=1,"男","女")</f>
        <v>女</v>
      </c>
      <c r="D10" s="5">
        <f ca="1">YEAR(TODAY())-MID(G$1:G$65536,7,4)</f>
        <v>20</v>
      </c>
      <c r="E10" s="5" t="s">
        <v>18</v>
      </c>
      <c r="F10" s="7" t="s">
        <v>19</v>
      </c>
      <c r="G10" s="6" t="s">
        <v>48</v>
      </c>
      <c r="H10" s="6" t="s">
        <v>49</v>
      </c>
      <c r="I10" s="6" t="s">
        <v>50</v>
      </c>
      <c r="J10" s="5" t="s">
        <v>23</v>
      </c>
      <c r="K10" s="5" t="s">
        <v>24</v>
      </c>
      <c r="L10" s="5" t="s">
        <v>25</v>
      </c>
      <c r="M10" s="7">
        <v>20221007</v>
      </c>
      <c r="N10" s="7" t="s">
        <v>26</v>
      </c>
      <c r="O10" s="5"/>
    </row>
    <row r="11" ht="28.5" customHeight="1" spans="1:15">
      <c r="A11" s="5">
        <v>8</v>
      </c>
      <c r="B11" s="6" t="s">
        <v>51</v>
      </c>
      <c r="C11" s="5" t="str">
        <f>IF(MOD(MID(G$1:G$65536,17,1),2)=1,"男","女")</f>
        <v>女</v>
      </c>
      <c r="D11" s="5">
        <f ca="1">YEAR(TODAY())-MID(G$1:G$65536,7,4)</f>
        <v>22</v>
      </c>
      <c r="E11" s="5" t="s">
        <v>18</v>
      </c>
      <c r="F11" s="7" t="s">
        <v>19</v>
      </c>
      <c r="G11" s="6" t="s">
        <v>52</v>
      </c>
      <c r="H11" s="6" t="s">
        <v>53</v>
      </c>
      <c r="I11" s="6" t="s">
        <v>54</v>
      </c>
      <c r="J11" s="5" t="s">
        <v>23</v>
      </c>
      <c r="K11" s="5" t="s">
        <v>24</v>
      </c>
      <c r="L11" s="5" t="s">
        <v>25</v>
      </c>
      <c r="M11" s="7">
        <v>20221008</v>
      </c>
      <c r="N11" s="7" t="s">
        <v>26</v>
      </c>
      <c r="O11" s="5"/>
    </row>
    <row r="12" ht="28.5" customHeight="1" spans="1:15">
      <c r="A12" s="5">
        <v>9</v>
      </c>
      <c r="B12" s="6" t="s">
        <v>55</v>
      </c>
      <c r="C12" s="5" t="str">
        <f>IF(MOD(MID(G$1:G$65536,17,1),2)=1,"男","女")</f>
        <v>男</v>
      </c>
      <c r="D12" s="5">
        <f ca="1">YEAR(TODAY())-MID(G$1:G$65536,7,4)</f>
        <v>22</v>
      </c>
      <c r="E12" s="5" t="s">
        <v>18</v>
      </c>
      <c r="F12" s="7" t="s">
        <v>19</v>
      </c>
      <c r="G12" s="6" t="s">
        <v>56</v>
      </c>
      <c r="H12" s="6" t="s">
        <v>57</v>
      </c>
      <c r="I12" s="6" t="s">
        <v>58</v>
      </c>
      <c r="J12" s="5" t="s">
        <v>23</v>
      </c>
      <c r="K12" s="5" t="s">
        <v>24</v>
      </c>
      <c r="L12" s="5" t="s">
        <v>25</v>
      </c>
      <c r="M12" s="7">
        <v>20221009</v>
      </c>
      <c r="N12" s="7" t="s">
        <v>26</v>
      </c>
      <c r="O12" s="5"/>
    </row>
    <row r="13" ht="28.5" customHeight="1" spans="1:15">
      <c r="A13" s="5">
        <v>10</v>
      </c>
      <c r="B13" s="6" t="s">
        <v>59</v>
      </c>
      <c r="C13" s="5" t="str">
        <f>IF(MOD(MID(G$1:G$65536,17,1),2)=1,"男","女")</f>
        <v>女</v>
      </c>
      <c r="D13" s="5">
        <f ca="1">YEAR(TODAY())-MID(G$1:G$65536,7,4)</f>
        <v>23</v>
      </c>
      <c r="E13" s="5" t="s">
        <v>18</v>
      </c>
      <c r="F13" s="7" t="s">
        <v>19</v>
      </c>
      <c r="G13" s="6" t="s">
        <v>60</v>
      </c>
      <c r="H13" s="6" t="s">
        <v>61</v>
      </c>
      <c r="I13" s="6" t="s">
        <v>62</v>
      </c>
      <c r="J13" s="5" t="s">
        <v>23</v>
      </c>
      <c r="K13" s="5" t="s">
        <v>24</v>
      </c>
      <c r="L13" s="5" t="s">
        <v>25</v>
      </c>
      <c r="M13" s="7">
        <v>20221010</v>
      </c>
      <c r="N13" s="7" t="s">
        <v>26</v>
      </c>
      <c r="O13" s="5"/>
    </row>
    <row r="14" ht="28.5" customHeight="1" spans="1:15">
      <c r="A14" s="5">
        <v>11</v>
      </c>
      <c r="B14" s="6" t="s">
        <v>63</v>
      </c>
      <c r="C14" s="5" t="str">
        <f>IF(MOD(MID(G$1:G$65536,17,1),2)=1,"男","女")</f>
        <v>女</v>
      </c>
      <c r="D14" s="5">
        <f ca="1">YEAR(TODAY())-MID(G$1:G$65536,7,4)</f>
        <v>21</v>
      </c>
      <c r="E14" s="5" t="s">
        <v>18</v>
      </c>
      <c r="F14" s="7" t="s">
        <v>19</v>
      </c>
      <c r="G14" s="6" t="s">
        <v>64</v>
      </c>
      <c r="H14" s="6" t="s">
        <v>37</v>
      </c>
      <c r="I14" s="6" t="s">
        <v>65</v>
      </c>
      <c r="J14" s="5" t="s">
        <v>23</v>
      </c>
      <c r="K14" s="5" t="s">
        <v>24</v>
      </c>
      <c r="L14" s="5" t="s">
        <v>25</v>
      </c>
      <c r="M14" s="7">
        <v>20221011</v>
      </c>
      <c r="N14" s="7" t="s">
        <v>26</v>
      </c>
      <c r="O14" s="5"/>
    </row>
    <row r="15" ht="28.5" customHeight="1" spans="1:15">
      <c r="A15" s="5">
        <v>12</v>
      </c>
      <c r="B15" s="6" t="s">
        <v>66</v>
      </c>
      <c r="C15" s="5" t="str">
        <f>IF(MOD(MID(G$1:G$65536,17,1),2)=1,"男","女")</f>
        <v>女</v>
      </c>
      <c r="D15" s="5">
        <f ca="1">YEAR(TODAY())-MID(G$1:G$65536,7,4)</f>
        <v>23</v>
      </c>
      <c r="E15" s="5" t="s">
        <v>18</v>
      </c>
      <c r="F15" s="7" t="s">
        <v>19</v>
      </c>
      <c r="G15" s="6" t="s">
        <v>67</v>
      </c>
      <c r="H15" s="6" t="s">
        <v>68</v>
      </c>
      <c r="I15" s="6" t="s">
        <v>69</v>
      </c>
      <c r="J15" s="5" t="s">
        <v>23</v>
      </c>
      <c r="K15" s="5" t="s">
        <v>24</v>
      </c>
      <c r="L15" s="5" t="s">
        <v>25</v>
      </c>
      <c r="M15" s="7">
        <v>20221012</v>
      </c>
      <c r="N15" s="7" t="s">
        <v>26</v>
      </c>
      <c r="O15" s="5"/>
    </row>
    <row r="16" ht="28.5" customHeight="1" spans="1:15">
      <c r="A16" s="5">
        <v>13</v>
      </c>
      <c r="B16" s="6" t="s">
        <v>70</v>
      </c>
      <c r="C16" s="5" t="str">
        <f>IF(MOD(MID(G$1:G$65536,17,1),2)=1,"男","女")</f>
        <v>女</v>
      </c>
      <c r="D16" s="5">
        <f ca="1">YEAR(TODAY())-MID(G$1:G$65536,7,4)</f>
        <v>23</v>
      </c>
      <c r="E16" s="5" t="s">
        <v>18</v>
      </c>
      <c r="F16" s="7" t="s">
        <v>19</v>
      </c>
      <c r="G16" s="6" t="s">
        <v>71</v>
      </c>
      <c r="H16" s="6" t="s">
        <v>72</v>
      </c>
      <c r="I16" s="6" t="s">
        <v>73</v>
      </c>
      <c r="J16" s="5" t="s">
        <v>23</v>
      </c>
      <c r="K16" s="5" t="s">
        <v>24</v>
      </c>
      <c r="L16" s="5" t="s">
        <v>25</v>
      </c>
      <c r="M16" s="7">
        <v>20221013</v>
      </c>
      <c r="N16" s="7" t="s">
        <v>26</v>
      </c>
      <c r="O16" s="5"/>
    </row>
    <row r="17" ht="28.5" customHeight="1" spans="1:15">
      <c r="A17" s="5">
        <v>14</v>
      </c>
      <c r="B17" s="6" t="s">
        <v>74</v>
      </c>
      <c r="C17" s="5" t="str">
        <f>IF(MOD(MID(G$1:G$65536,17,1),2)=1,"男","女")</f>
        <v>女</v>
      </c>
      <c r="D17" s="5">
        <f ca="1">YEAR(TODAY())-MID(G$1:G$65536,7,4)</f>
        <v>23</v>
      </c>
      <c r="E17" s="5" t="s">
        <v>18</v>
      </c>
      <c r="F17" s="7" t="s">
        <v>19</v>
      </c>
      <c r="G17" s="6" t="s">
        <v>75</v>
      </c>
      <c r="H17" s="6" t="s">
        <v>76</v>
      </c>
      <c r="I17" s="6" t="s">
        <v>77</v>
      </c>
      <c r="J17" s="5" t="s">
        <v>23</v>
      </c>
      <c r="K17" s="5" t="s">
        <v>24</v>
      </c>
      <c r="L17" s="5" t="s">
        <v>25</v>
      </c>
      <c r="M17" s="7">
        <v>20221014</v>
      </c>
      <c r="N17" s="7" t="s">
        <v>26</v>
      </c>
      <c r="O17" s="5"/>
    </row>
    <row r="18" ht="28.5" customHeight="1" spans="1:15">
      <c r="A18" s="5">
        <v>15</v>
      </c>
      <c r="B18" s="6" t="s">
        <v>78</v>
      </c>
      <c r="C18" s="5" t="str">
        <f>IF(MOD(MID(G$1:G$65536,17,1),2)=1,"男","女")</f>
        <v>女</v>
      </c>
      <c r="D18" s="5">
        <f ca="1">YEAR(TODAY())-MID(G$1:G$65536,7,4)</f>
        <v>22</v>
      </c>
      <c r="E18" s="5" t="s">
        <v>18</v>
      </c>
      <c r="F18" s="7" t="s">
        <v>19</v>
      </c>
      <c r="G18" s="6" t="s">
        <v>79</v>
      </c>
      <c r="H18" s="6" t="s">
        <v>80</v>
      </c>
      <c r="I18" s="6" t="s">
        <v>81</v>
      </c>
      <c r="J18" s="5" t="s">
        <v>23</v>
      </c>
      <c r="K18" s="5" t="s">
        <v>24</v>
      </c>
      <c r="L18" s="5" t="s">
        <v>25</v>
      </c>
      <c r="M18" s="7">
        <v>20221015</v>
      </c>
      <c r="N18" s="7" t="s">
        <v>26</v>
      </c>
      <c r="O18" s="5"/>
    </row>
    <row r="19" ht="28.5" customHeight="1" spans="1:15">
      <c r="A19" s="5">
        <v>16</v>
      </c>
      <c r="B19" s="6" t="s">
        <v>82</v>
      </c>
      <c r="C19" s="5" t="str">
        <f>IF(MOD(MID(G$1:G$65536,17,1),2)=1,"男","女")</f>
        <v>女</v>
      </c>
      <c r="D19" s="5">
        <f ca="1">YEAR(TODAY())-MID(G$1:G$65536,7,4)</f>
        <v>23</v>
      </c>
      <c r="E19" s="5" t="s">
        <v>18</v>
      </c>
      <c r="F19" s="7" t="s">
        <v>19</v>
      </c>
      <c r="G19" s="6" t="s">
        <v>83</v>
      </c>
      <c r="H19" s="6" t="s">
        <v>84</v>
      </c>
      <c r="I19" s="6" t="s">
        <v>85</v>
      </c>
      <c r="J19" s="5" t="s">
        <v>23</v>
      </c>
      <c r="K19" s="5" t="s">
        <v>24</v>
      </c>
      <c r="L19" s="5" t="s">
        <v>25</v>
      </c>
      <c r="M19" s="7">
        <v>20221016</v>
      </c>
      <c r="N19" s="7" t="s">
        <v>26</v>
      </c>
      <c r="O19" s="5"/>
    </row>
    <row r="20" ht="28.5" customHeight="1" spans="1:15">
      <c r="A20" s="5">
        <v>17</v>
      </c>
      <c r="B20" s="6" t="s">
        <v>86</v>
      </c>
      <c r="C20" s="5" t="str">
        <f>IF(MOD(MID(G$1:G$65536,17,1),2)=1,"男","女")</f>
        <v>男</v>
      </c>
      <c r="D20" s="5">
        <f ca="1">YEAR(TODAY())-MID(G$1:G$65536,7,4)</f>
        <v>22</v>
      </c>
      <c r="E20" s="5" t="s">
        <v>18</v>
      </c>
      <c r="F20" s="7" t="s">
        <v>19</v>
      </c>
      <c r="G20" s="6" t="s">
        <v>87</v>
      </c>
      <c r="H20" s="6" t="s">
        <v>88</v>
      </c>
      <c r="I20" s="6" t="s">
        <v>89</v>
      </c>
      <c r="J20" s="5" t="s">
        <v>23</v>
      </c>
      <c r="K20" s="5" t="s">
        <v>24</v>
      </c>
      <c r="L20" s="5" t="s">
        <v>25</v>
      </c>
      <c r="M20" s="7">
        <v>20221017</v>
      </c>
      <c r="N20" s="7" t="s">
        <v>26</v>
      </c>
      <c r="O20" s="5"/>
    </row>
    <row r="21" ht="28.5" customHeight="1" spans="1:15">
      <c r="A21" s="5">
        <v>18</v>
      </c>
      <c r="B21" s="6" t="s">
        <v>90</v>
      </c>
      <c r="C21" s="5" t="str">
        <f>IF(MOD(MID(G$1:G$65536,17,1),2)=1,"男","女")</f>
        <v>女</v>
      </c>
      <c r="D21" s="5">
        <f ca="1">YEAR(TODAY())-MID(G$1:G$65536,7,4)</f>
        <v>21</v>
      </c>
      <c r="E21" s="5" t="s">
        <v>18</v>
      </c>
      <c r="F21" s="7" t="s">
        <v>19</v>
      </c>
      <c r="G21" s="6" t="s">
        <v>91</v>
      </c>
      <c r="H21" s="6" t="s">
        <v>92</v>
      </c>
      <c r="I21" s="6" t="s">
        <v>93</v>
      </c>
      <c r="J21" s="5" t="s">
        <v>23</v>
      </c>
      <c r="K21" s="5" t="s">
        <v>24</v>
      </c>
      <c r="L21" s="5" t="s">
        <v>25</v>
      </c>
      <c r="M21" s="7">
        <v>20221018</v>
      </c>
      <c r="N21" s="7" t="s">
        <v>26</v>
      </c>
      <c r="O21" s="5"/>
    </row>
    <row r="22" ht="28.5" customHeight="1" spans="1:15">
      <c r="A22" s="5">
        <v>19</v>
      </c>
      <c r="B22" s="6" t="s">
        <v>94</v>
      </c>
      <c r="C22" s="5" t="str">
        <f>IF(MOD(MID(G$1:G$65536,17,1),2)=1,"男","女")</f>
        <v>男</v>
      </c>
      <c r="D22" s="5">
        <f ca="1">YEAR(TODAY())-MID(G$1:G$65536,7,4)</f>
        <v>23</v>
      </c>
      <c r="E22" s="5" t="s">
        <v>18</v>
      </c>
      <c r="F22" s="7" t="s">
        <v>19</v>
      </c>
      <c r="G22" s="6" t="s">
        <v>95</v>
      </c>
      <c r="H22" s="6" t="s">
        <v>96</v>
      </c>
      <c r="I22" s="6" t="s">
        <v>97</v>
      </c>
      <c r="J22" s="5" t="s">
        <v>23</v>
      </c>
      <c r="K22" s="5" t="s">
        <v>24</v>
      </c>
      <c r="L22" s="5" t="s">
        <v>25</v>
      </c>
      <c r="M22" s="7">
        <v>20221019</v>
      </c>
      <c r="N22" s="7" t="s">
        <v>26</v>
      </c>
      <c r="O22" s="5"/>
    </row>
    <row r="23" ht="28.5" customHeight="1" spans="1:15">
      <c r="A23" s="5">
        <v>20</v>
      </c>
      <c r="B23" s="6" t="s">
        <v>98</v>
      </c>
      <c r="C23" s="5" t="str">
        <f>IF(MOD(MID(G$1:G$65536,17,1),2)=1,"男","女")</f>
        <v>男</v>
      </c>
      <c r="D23" s="5">
        <f ca="1">YEAR(TODAY())-MID(G$1:G$65536,7,4)</f>
        <v>22</v>
      </c>
      <c r="E23" s="5" t="s">
        <v>18</v>
      </c>
      <c r="F23" s="7" t="s">
        <v>19</v>
      </c>
      <c r="G23" s="6" t="s">
        <v>99</v>
      </c>
      <c r="H23" s="6" t="s">
        <v>100</v>
      </c>
      <c r="I23" s="6" t="s">
        <v>101</v>
      </c>
      <c r="J23" s="5" t="s">
        <v>23</v>
      </c>
      <c r="K23" s="5" t="s">
        <v>24</v>
      </c>
      <c r="L23" s="5" t="s">
        <v>25</v>
      </c>
      <c r="M23" s="7">
        <v>20221020</v>
      </c>
      <c r="N23" s="7" t="s">
        <v>26</v>
      </c>
      <c r="O23" s="5"/>
    </row>
    <row r="24" ht="28.5" customHeight="1" spans="1:15">
      <c r="A24" s="5">
        <v>21</v>
      </c>
      <c r="B24" s="6" t="s">
        <v>102</v>
      </c>
      <c r="C24" s="5" t="str">
        <f>IF(MOD(MID(G$1:G$65536,17,1),2)=1,"男","女")</f>
        <v>男</v>
      </c>
      <c r="D24" s="5">
        <f ca="1">YEAR(TODAY())-MID(G$1:G$65536,7,4)</f>
        <v>22</v>
      </c>
      <c r="E24" s="5" t="s">
        <v>18</v>
      </c>
      <c r="F24" s="7" t="s">
        <v>19</v>
      </c>
      <c r="G24" s="6" t="s">
        <v>103</v>
      </c>
      <c r="H24" s="6" t="s">
        <v>104</v>
      </c>
      <c r="I24" s="6" t="s">
        <v>105</v>
      </c>
      <c r="J24" s="5" t="s">
        <v>23</v>
      </c>
      <c r="K24" s="5" t="s">
        <v>24</v>
      </c>
      <c r="L24" s="5" t="s">
        <v>25</v>
      </c>
      <c r="M24" s="7">
        <v>20221021</v>
      </c>
      <c r="N24" s="7" t="s">
        <v>26</v>
      </c>
      <c r="O24" s="5"/>
    </row>
    <row r="25" ht="28.5" customHeight="1" spans="1:15">
      <c r="A25" s="5">
        <v>22</v>
      </c>
      <c r="B25" s="6" t="s">
        <v>106</v>
      </c>
      <c r="C25" s="5" t="str">
        <f>IF(MOD(MID(G$1:G$65536,17,1),2)=1,"男","女")</f>
        <v>男</v>
      </c>
      <c r="D25" s="5">
        <f ca="1">YEAR(TODAY())-MID(G$1:G$65536,7,4)</f>
        <v>22</v>
      </c>
      <c r="E25" s="5" t="s">
        <v>18</v>
      </c>
      <c r="F25" s="7" t="s">
        <v>19</v>
      </c>
      <c r="G25" s="6" t="s">
        <v>107</v>
      </c>
      <c r="H25" s="6" t="s">
        <v>108</v>
      </c>
      <c r="I25" s="6" t="s">
        <v>109</v>
      </c>
      <c r="J25" s="5" t="s">
        <v>23</v>
      </c>
      <c r="K25" s="5" t="s">
        <v>24</v>
      </c>
      <c r="L25" s="5" t="s">
        <v>25</v>
      </c>
      <c r="M25" s="7">
        <v>20221022</v>
      </c>
      <c r="N25" s="7" t="s">
        <v>26</v>
      </c>
      <c r="O25" s="5"/>
    </row>
    <row r="26" ht="28.5" customHeight="1" spans="1:15">
      <c r="A26" s="5">
        <v>23</v>
      </c>
      <c r="B26" s="6" t="s">
        <v>110</v>
      </c>
      <c r="C26" s="5" t="str">
        <f>IF(MOD(MID(G$1:G$65536,17,1),2)=1,"男","女")</f>
        <v>女</v>
      </c>
      <c r="D26" s="5">
        <f ca="1">YEAR(TODAY())-MID(G$1:G$65536,7,4)</f>
        <v>22</v>
      </c>
      <c r="E26" s="5" t="s">
        <v>18</v>
      </c>
      <c r="F26" s="7" t="s">
        <v>19</v>
      </c>
      <c r="G26" s="6" t="s">
        <v>111</v>
      </c>
      <c r="H26" s="6" t="s">
        <v>112</v>
      </c>
      <c r="I26" s="6" t="s">
        <v>113</v>
      </c>
      <c r="J26" s="5" t="s">
        <v>23</v>
      </c>
      <c r="K26" s="5" t="s">
        <v>24</v>
      </c>
      <c r="L26" s="5" t="s">
        <v>25</v>
      </c>
      <c r="M26" s="7">
        <v>20221023</v>
      </c>
      <c r="N26" s="7" t="s">
        <v>26</v>
      </c>
      <c r="O26" s="5"/>
    </row>
    <row r="27" ht="28.5" customHeight="1" spans="1:15">
      <c r="A27" s="5">
        <v>24</v>
      </c>
      <c r="B27" s="6" t="s">
        <v>114</v>
      </c>
      <c r="C27" s="5" t="str">
        <f>IF(MOD(MID(G$1:G$65536,17,1),2)=1,"男","女")</f>
        <v>男</v>
      </c>
      <c r="D27" s="5">
        <f ca="1">YEAR(TODAY())-MID(G$1:G$65536,7,4)</f>
        <v>25</v>
      </c>
      <c r="E27" s="5" t="s">
        <v>18</v>
      </c>
      <c r="F27" s="7" t="s">
        <v>19</v>
      </c>
      <c r="G27" s="6" t="s">
        <v>115</v>
      </c>
      <c r="H27" s="6" t="s">
        <v>116</v>
      </c>
      <c r="I27" s="6" t="s">
        <v>117</v>
      </c>
      <c r="J27" s="5" t="s">
        <v>23</v>
      </c>
      <c r="K27" s="5" t="s">
        <v>24</v>
      </c>
      <c r="L27" s="5" t="s">
        <v>25</v>
      </c>
      <c r="M27" s="7">
        <v>20221024</v>
      </c>
      <c r="N27" s="7" t="s">
        <v>26</v>
      </c>
      <c r="O27" s="5"/>
    </row>
    <row r="28" ht="28.5" customHeight="1" spans="1:15">
      <c r="A28" s="5">
        <v>25</v>
      </c>
      <c r="B28" s="6" t="s">
        <v>118</v>
      </c>
      <c r="C28" s="5" t="str">
        <f>IF(MOD(MID(G$1:G$65536,17,1),2)=1,"男","女")</f>
        <v>女</v>
      </c>
      <c r="D28" s="5">
        <f ca="1">YEAR(TODAY())-MID(G$1:G$65536,7,4)</f>
        <v>21</v>
      </c>
      <c r="E28" s="5" t="s">
        <v>18</v>
      </c>
      <c r="F28" s="7" t="s">
        <v>19</v>
      </c>
      <c r="G28" s="6" t="s">
        <v>119</v>
      </c>
      <c r="H28" s="6" t="s">
        <v>120</v>
      </c>
      <c r="I28" s="6" t="s">
        <v>121</v>
      </c>
      <c r="J28" s="5" t="s">
        <v>23</v>
      </c>
      <c r="K28" s="5" t="s">
        <v>24</v>
      </c>
      <c r="L28" s="8" t="s">
        <v>122</v>
      </c>
      <c r="M28" s="7">
        <v>20221025</v>
      </c>
      <c r="N28" s="7" t="s">
        <v>26</v>
      </c>
      <c r="O28" s="5"/>
    </row>
    <row r="29" ht="28.5" customHeight="1" spans="1:15">
      <c r="A29" s="5">
        <v>26</v>
      </c>
      <c r="B29" s="6" t="s">
        <v>123</v>
      </c>
      <c r="C29" s="5" t="str">
        <f>IF(MOD(MID(G$1:G$65536,17,1),2)=1,"男","女")</f>
        <v>男</v>
      </c>
      <c r="D29" s="5">
        <f ca="1">YEAR(TODAY())-MID(G$1:G$65536,7,4)</f>
        <v>24</v>
      </c>
      <c r="E29" s="5" t="s">
        <v>18</v>
      </c>
      <c r="F29" s="7" t="s">
        <v>19</v>
      </c>
      <c r="G29" s="6" t="s">
        <v>124</v>
      </c>
      <c r="H29" s="6" t="s">
        <v>125</v>
      </c>
      <c r="I29" s="6" t="s">
        <v>126</v>
      </c>
      <c r="J29" s="5" t="s">
        <v>23</v>
      </c>
      <c r="K29" s="5" t="s">
        <v>24</v>
      </c>
      <c r="L29" s="8" t="s">
        <v>122</v>
      </c>
      <c r="M29" s="7">
        <v>20221026</v>
      </c>
      <c r="N29" s="7" t="s">
        <v>26</v>
      </c>
      <c r="O29" s="5"/>
    </row>
    <row r="30" ht="28.5" customHeight="1" spans="1:15">
      <c r="A30" s="5">
        <v>27</v>
      </c>
      <c r="B30" s="6" t="s">
        <v>127</v>
      </c>
      <c r="C30" s="5" t="str">
        <f>IF(MOD(MID(G$1:G$65536,17,1),2)=1,"男","女")</f>
        <v>女</v>
      </c>
      <c r="D30" s="5">
        <f ca="1">YEAR(TODAY())-MID(G$1:G$65536,7,4)</f>
        <v>23</v>
      </c>
      <c r="E30" s="5" t="s">
        <v>18</v>
      </c>
      <c r="F30" s="7" t="s">
        <v>19</v>
      </c>
      <c r="G30" s="6" t="s">
        <v>128</v>
      </c>
      <c r="H30" s="6" t="s">
        <v>129</v>
      </c>
      <c r="I30" s="6" t="s">
        <v>130</v>
      </c>
      <c r="J30" s="5" t="s">
        <v>23</v>
      </c>
      <c r="K30" s="5" t="s">
        <v>24</v>
      </c>
      <c r="L30" s="8" t="s">
        <v>122</v>
      </c>
      <c r="M30" s="7">
        <v>20221027</v>
      </c>
      <c r="N30" s="7" t="s">
        <v>26</v>
      </c>
      <c r="O30" s="5"/>
    </row>
    <row r="31" ht="28.5" customHeight="1" spans="1:15">
      <c r="A31" s="5">
        <v>28</v>
      </c>
      <c r="B31" s="6" t="s">
        <v>131</v>
      </c>
      <c r="C31" s="5" t="str">
        <f>IF(MOD(MID(G$1:G$65536,17,1),2)=1,"男","女")</f>
        <v>女</v>
      </c>
      <c r="D31" s="5">
        <f ca="1">YEAR(TODAY())-MID(G$1:G$65536,7,4)</f>
        <v>24</v>
      </c>
      <c r="E31" s="5" t="s">
        <v>18</v>
      </c>
      <c r="F31" s="7" t="s">
        <v>19</v>
      </c>
      <c r="G31" s="6" t="s">
        <v>132</v>
      </c>
      <c r="H31" s="6" t="s">
        <v>133</v>
      </c>
      <c r="I31" s="6" t="s">
        <v>134</v>
      </c>
      <c r="J31" s="5" t="s">
        <v>23</v>
      </c>
      <c r="K31" s="5" t="s">
        <v>24</v>
      </c>
      <c r="L31" s="5" t="s">
        <v>25</v>
      </c>
      <c r="M31" s="7">
        <v>20221028</v>
      </c>
      <c r="N31" s="7" t="s">
        <v>26</v>
      </c>
      <c r="O31" s="5"/>
    </row>
    <row r="32" ht="28.5" customHeight="1" spans="1:15">
      <c r="A32" s="5">
        <v>29</v>
      </c>
      <c r="B32" s="6" t="s">
        <v>135</v>
      </c>
      <c r="C32" s="5" t="str">
        <f>IF(MOD(MID(G$1:G$65536,17,1),2)=1,"男","女")</f>
        <v>女</v>
      </c>
      <c r="D32" s="5">
        <f ca="1">YEAR(TODAY())-MID(G$1:G$65536,7,4)</f>
        <v>24</v>
      </c>
      <c r="E32" s="5" t="s">
        <v>18</v>
      </c>
      <c r="F32" s="7" t="s">
        <v>19</v>
      </c>
      <c r="G32" s="6" t="s">
        <v>136</v>
      </c>
      <c r="H32" s="6" t="s">
        <v>137</v>
      </c>
      <c r="I32" s="6" t="s">
        <v>138</v>
      </c>
      <c r="J32" s="5" t="s">
        <v>23</v>
      </c>
      <c r="K32" s="5" t="s">
        <v>24</v>
      </c>
      <c r="L32" s="5" t="s">
        <v>25</v>
      </c>
      <c r="M32" s="7">
        <v>20221029</v>
      </c>
      <c r="N32" s="7" t="s">
        <v>26</v>
      </c>
      <c r="O32" s="5"/>
    </row>
    <row r="33" ht="28.5" customHeight="1" spans="1:15">
      <c r="A33" s="5">
        <v>30</v>
      </c>
      <c r="B33" s="6" t="s">
        <v>139</v>
      </c>
      <c r="C33" s="5" t="str">
        <f>IF(MOD(MID(G$1:G$65536,17,1),2)=1,"男","女")</f>
        <v>男</v>
      </c>
      <c r="D33" s="5">
        <f ca="1">YEAR(TODAY())-MID(G$1:G$65536,7,4)</f>
        <v>18</v>
      </c>
      <c r="E33" s="5" t="s">
        <v>18</v>
      </c>
      <c r="F33" s="7" t="s">
        <v>19</v>
      </c>
      <c r="G33" s="6" t="s">
        <v>140</v>
      </c>
      <c r="H33" s="6" t="s">
        <v>80</v>
      </c>
      <c r="I33" s="6" t="s">
        <v>141</v>
      </c>
      <c r="J33" s="5" t="s">
        <v>23</v>
      </c>
      <c r="K33" s="5" t="s">
        <v>24</v>
      </c>
      <c r="L33" s="5" t="s">
        <v>25</v>
      </c>
      <c r="M33" s="7">
        <v>20221030</v>
      </c>
      <c r="N33" s="7" t="s">
        <v>26</v>
      </c>
      <c r="O33" s="5"/>
    </row>
  </sheetData>
  <mergeCells count="2">
    <mergeCell ref="A1:O1"/>
    <mergeCell ref="A2:O2"/>
  </mergeCells>
  <printOptions horizontalCentered="1"/>
  <pageMargins left="1.10208333333333" right="1.02361111111111" top="1.18055555555556" bottom="1.10208333333333" header="0.5" footer="0.5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QHTF</cp:lastModifiedBy>
  <dcterms:created xsi:type="dcterms:W3CDTF">2022-11-14T07:27:00Z</dcterms:created>
  <dcterms:modified xsi:type="dcterms:W3CDTF">2022-11-30T07:33:54Z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AE678CD075FA4300AED680BB42D105BE</vt:lpwstr>
  </property>
  <property fmtid="{D5CDD505-2E9C-101B-9397-08002B2CF9AE}" pid="3" name="KSOProductBuildVer">
    <vt:lpwstr>2052-11.1.0.12763</vt:lpwstr>
  </property>
</Properties>
</file>