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Sheet1!$A$6:$L$18</definedName>
  </definedNames>
  <calcPr calcId="144525"/>
</workbook>
</file>

<file path=xl/sharedStrings.xml><?xml version="1.0" encoding="utf-8"?>
<sst xmlns="http://schemas.openxmlformats.org/spreadsheetml/2006/main" count="60" uniqueCount="51">
  <si>
    <t>附件1-1</t>
  </si>
  <si>
    <t>黑水县2023年第二批中、省级财政衔接推进乡村振兴补助资金安排明细表</t>
  </si>
  <si>
    <t xml:space="preserve">   编制单位：黑水县乡村振兴局                                          填报人：王鑫                      填报人联系电话：18161493464                    审核人：姚勇                          审签人：许龙                                    填报时间：2023.8.13</t>
  </si>
  <si>
    <t>序号</t>
  </si>
  <si>
    <t>项目名称</t>
  </si>
  <si>
    <t>项目摘要</t>
  </si>
  <si>
    <t>第二批中、省资金安排金额</t>
  </si>
  <si>
    <t>项目类型</t>
  </si>
  <si>
    <t>项目地点（乡、村）</t>
  </si>
  <si>
    <t>项目内容及规模</t>
  </si>
  <si>
    <t>实施年度</t>
  </si>
  <si>
    <t>拟安排衔接资金年度</t>
  </si>
  <si>
    <t>中央资金（万元）</t>
  </si>
  <si>
    <t>省级资金（万元）</t>
  </si>
  <si>
    <t>州级资金（万元）</t>
  </si>
  <si>
    <t>县级资金（万元）</t>
  </si>
  <si>
    <t>2023年黑水县沙石多镇昌德村中省扶持发展新型农村集体经济建设项目</t>
  </si>
  <si>
    <t>产业发展</t>
  </si>
  <si>
    <t>昌德村</t>
  </si>
  <si>
    <t>新建3层楼200㎡的农旅融合中心。</t>
  </si>
  <si>
    <t>黑水县芦花镇谷汝村集体经济发展项目</t>
  </si>
  <si>
    <t>谷汝村</t>
  </si>
  <si>
    <t>新建藏式民族特色售卖小屋面积约150㎡，民族特色售卖长廊面积约为90㎡，整体采用钢骨架造型，本地片石等特色元素。</t>
  </si>
  <si>
    <t>黑水县沙石多镇雅克夏村集体经济发展建设项目</t>
  </si>
  <si>
    <t>雅克夏村</t>
  </si>
  <si>
    <t>采购养殖犏母牛60头。</t>
  </si>
  <si>
    <t>黑水县粮经作物冷链仓储集配中心建设项目</t>
  </si>
  <si>
    <t>色尔古村</t>
  </si>
  <si>
    <t>冷链物流基础建设，冷链物流及配套设施设备，冷链物流管理用房及配套设施设备，冷链物流配套电力设施设备，功能设施用房等</t>
  </si>
  <si>
    <t>黑水县芦花镇四美村乡村旅游基础设施配套建设项目</t>
  </si>
  <si>
    <t>乡村建设行动</t>
  </si>
  <si>
    <t>四美村</t>
  </si>
  <si>
    <t>建设共计长1200米，宽2m的村内道路，新建集体经济展销及销售农特产品经营性用房594㎡，农村公共厕所47.61㎡。其他配套设施建设。</t>
  </si>
  <si>
    <t>铁别村集体经济建设项目</t>
  </si>
  <si>
    <t>特别村</t>
  </si>
  <si>
    <t>新建西门塔尔牛牛圈约260㎡，配套完善围墙等基础设施</t>
  </si>
  <si>
    <t>西尔镇木日窝村温室大棚配套设施</t>
  </si>
  <si>
    <t>木日窝</t>
  </si>
  <si>
    <t>DN25给水管2000米，DN25喷头2000个，围栏2000米，田间附属设施60平方米加通电，现有大棚通风及排水设施。</t>
  </si>
  <si>
    <t>洛多乡嘎茸村集体经济圈舍道路提升项目</t>
  </si>
  <si>
    <t>洛多乡</t>
  </si>
  <si>
    <t>产业道路提升1.5公里泥结碎石路。</t>
  </si>
  <si>
    <t>沙石多镇杨柳秋村“三家园”供销社项目</t>
  </si>
  <si>
    <t>杨柳秋</t>
  </si>
  <si>
    <t>项目为原场地改建，涉及用地面积3202.13平方米，包含新建供销社，建筑面积为99.96平方米和广场铺装、电气工程、给排水工程等总图配套设施工程</t>
  </si>
  <si>
    <t>知木林镇人居环境综合整治项目</t>
  </si>
  <si>
    <t>维多村</t>
  </si>
  <si>
    <t>1.知木林镇维多村、热里村人居环境综合治理约6900㎡；2.农田提升改造1210m；3粮食晒坝改造及提升300㎡；</t>
  </si>
  <si>
    <t>黑水县2023年农村环境综合整治项目</t>
  </si>
  <si>
    <t>木苏乡大寨子村、色尔古镇色尔古村</t>
  </si>
  <si>
    <t>新建DN400PE管500m，DN300HDPE管2080m，DN200HDPE管1860m，配套检查井90座，DN150PVC管1845m，2m³三格化粪池10座，30m³化粪池2座，道路破除及恢复6660㎡；新新建污水主管网新建污水主干管污水主管（DN300)8600m、污水管（DN200)3400m;配套检查井300座，入户支管（DN110）3400m，新建污水处理设施2套（三格化粪池+人工湿地），道路破除及恢复18000㎡。实施地点：木苏镇大寨子村、色尔古镇色尔古村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</si>
</sst>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等线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55" zoomScaleNormal="55" workbookViewId="0">
      <pane ySplit="6" topLeftCell="A7" activePane="bottomLeft" state="frozen"/>
      <selection/>
      <selection pane="bottomLeft" activeCell="H7" sqref="H7:I7"/>
    </sheetView>
  </sheetViews>
  <sheetFormatPr defaultColWidth="9" defaultRowHeight="13.5"/>
  <cols>
    <col min="1" max="2" width="39.3166666666667" style="1" customWidth="1"/>
    <col min="3" max="5" width="39.3166666666667" style="4" customWidth="1"/>
    <col min="6" max="7" width="22.2666666666667" style="4" customWidth="1"/>
    <col min="8" max="8" width="18.175" style="5" customWidth="1"/>
    <col min="9" max="9" width="18.175" style="6" customWidth="1"/>
    <col min="10" max="11" width="18.175" style="4" customWidth="1"/>
    <col min="12" max="12" width="15.2833333333333" style="4" customWidth="1"/>
    <col min="13" max="16384" width="9" style="4"/>
  </cols>
  <sheetData>
    <row r="1" ht="18.75" spans="1:1">
      <c r="A1" s="7" t="s">
        <v>0</v>
      </c>
    </row>
    <row r="2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ht="48" customHeight="1" spans="1:11">
      <c r="A4" s="9" t="s">
        <v>2</v>
      </c>
      <c r="B4" s="10"/>
      <c r="C4" s="10"/>
      <c r="D4" s="10"/>
      <c r="E4" s="10"/>
      <c r="F4" s="10"/>
      <c r="G4" s="10"/>
      <c r="H4" s="11"/>
      <c r="I4" s="11"/>
      <c r="J4" s="10"/>
      <c r="K4" s="10"/>
    </row>
    <row r="5" ht="65" customHeight="1" spans="1:11">
      <c r="A5" s="12" t="s">
        <v>3</v>
      </c>
      <c r="B5" s="13" t="s">
        <v>4</v>
      </c>
      <c r="C5" s="13"/>
      <c r="D5" s="13" t="s">
        <v>5</v>
      </c>
      <c r="E5" s="13"/>
      <c r="F5" s="13"/>
      <c r="G5" s="13"/>
      <c r="H5" s="14" t="s">
        <v>6</v>
      </c>
      <c r="I5" s="14"/>
      <c r="J5" s="39"/>
      <c r="K5" s="40"/>
    </row>
    <row r="6" ht="36" spans="1:11">
      <c r="A6" s="15"/>
      <c r="B6" s="16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  <c r="I6" s="17" t="s">
        <v>13</v>
      </c>
      <c r="J6" s="41" t="s">
        <v>14</v>
      </c>
      <c r="K6" s="42" t="s">
        <v>15</v>
      </c>
    </row>
    <row r="7" s="1" customFormat="1" ht="73" customHeight="1" spans="1:11">
      <c r="A7" s="18"/>
      <c r="B7" s="16"/>
      <c r="C7" s="19"/>
      <c r="D7" s="16"/>
      <c r="E7" s="16"/>
      <c r="F7" s="16"/>
      <c r="G7" s="16"/>
      <c r="H7" s="20">
        <f>SUM(H8:H18)</f>
        <v>1140</v>
      </c>
      <c r="I7" s="20">
        <f>SUM(I8:I15)</f>
        <v>132</v>
      </c>
      <c r="J7" s="20">
        <f>SUM(J8:J15)</f>
        <v>0</v>
      </c>
      <c r="K7" s="20">
        <f>SUM(K8:K15)</f>
        <v>0</v>
      </c>
    </row>
    <row r="8" s="2" customFormat="1" ht="83" customHeight="1" spans="1:11">
      <c r="A8" s="21">
        <v>1</v>
      </c>
      <c r="B8" s="22" t="s">
        <v>16</v>
      </c>
      <c r="C8" s="22" t="s">
        <v>17</v>
      </c>
      <c r="D8" s="23" t="s">
        <v>18</v>
      </c>
      <c r="E8" s="23" t="s">
        <v>19</v>
      </c>
      <c r="F8" s="24">
        <v>2023</v>
      </c>
      <c r="G8" s="24">
        <v>2023</v>
      </c>
      <c r="H8" s="25">
        <v>70</v>
      </c>
      <c r="I8" s="43"/>
      <c r="J8" s="44"/>
      <c r="K8" s="44"/>
    </row>
    <row r="9" s="2" customFormat="1" ht="120" customHeight="1" spans="1:11">
      <c r="A9" s="21">
        <v>2</v>
      </c>
      <c r="B9" s="22" t="s">
        <v>20</v>
      </c>
      <c r="C9" s="22" t="s">
        <v>17</v>
      </c>
      <c r="D9" s="23" t="s">
        <v>21</v>
      </c>
      <c r="E9" s="23" t="s">
        <v>22</v>
      </c>
      <c r="F9" s="24">
        <v>2023</v>
      </c>
      <c r="G9" s="24">
        <v>2023</v>
      </c>
      <c r="H9" s="25">
        <v>70</v>
      </c>
      <c r="I9" s="26"/>
      <c r="J9" s="45"/>
      <c r="K9" s="45"/>
    </row>
    <row r="10" s="2" customFormat="1" ht="96" customHeight="1" spans="1:11">
      <c r="A10" s="21">
        <v>3</v>
      </c>
      <c r="B10" s="22" t="s">
        <v>23</v>
      </c>
      <c r="C10" s="22" t="s">
        <v>17</v>
      </c>
      <c r="D10" s="23" t="s">
        <v>24</v>
      </c>
      <c r="E10" s="23" t="s">
        <v>25</v>
      </c>
      <c r="F10" s="24">
        <v>2023</v>
      </c>
      <c r="G10" s="24">
        <v>2023</v>
      </c>
      <c r="H10" s="26"/>
      <c r="I10" s="46">
        <v>60</v>
      </c>
      <c r="J10" s="45"/>
      <c r="K10" s="47"/>
    </row>
    <row r="11" s="2" customFormat="1" ht="88" customHeight="1" spans="1:11">
      <c r="A11" s="21">
        <v>4</v>
      </c>
      <c r="B11" s="22" t="s">
        <v>26</v>
      </c>
      <c r="C11" s="22" t="s">
        <v>17</v>
      </c>
      <c r="D11" s="24" t="s">
        <v>27</v>
      </c>
      <c r="E11" s="24" t="s">
        <v>28</v>
      </c>
      <c r="F11" s="24">
        <v>2023</v>
      </c>
      <c r="G11" s="24">
        <v>2023</v>
      </c>
      <c r="H11" s="26">
        <f>570-137-142+44</f>
        <v>335</v>
      </c>
      <c r="I11" s="46">
        <v>25</v>
      </c>
      <c r="J11" s="45"/>
      <c r="K11" s="45"/>
    </row>
    <row r="12" s="2" customFormat="1" ht="111" customHeight="1" spans="1:11">
      <c r="A12" s="21">
        <v>5</v>
      </c>
      <c r="B12" s="22" t="s">
        <v>29</v>
      </c>
      <c r="C12" s="27" t="s">
        <v>30</v>
      </c>
      <c r="D12" s="28" t="s">
        <v>31</v>
      </c>
      <c r="E12" s="28" t="s">
        <v>32</v>
      </c>
      <c r="F12" s="29">
        <v>2022</v>
      </c>
      <c r="G12" s="29">
        <v>2023</v>
      </c>
      <c r="H12" s="30"/>
      <c r="I12" s="30">
        <v>47</v>
      </c>
      <c r="J12" s="48"/>
      <c r="K12" s="45"/>
    </row>
    <row r="13" s="3" customFormat="1" ht="111" customHeight="1" spans="1:11">
      <c r="A13" s="21">
        <v>6</v>
      </c>
      <c r="B13" s="22" t="s">
        <v>33</v>
      </c>
      <c r="C13" s="31" t="s">
        <v>17</v>
      </c>
      <c r="D13" s="31" t="s">
        <v>34</v>
      </c>
      <c r="E13" s="31" t="s">
        <v>35</v>
      </c>
      <c r="F13" s="32">
        <v>2023</v>
      </c>
      <c r="G13" s="32">
        <v>2023</v>
      </c>
      <c r="H13" s="33">
        <v>50</v>
      </c>
      <c r="I13" s="33"/>
      <c r="J13" s="49"/>
      <c r="K13" s="49"/>
    </row>
    <row r="14" s="3" customFormat="1" ht="111" customHeight="1" spans="1:11">
      <c r="A14" s="21">
        <v>7</v>
      </c>
      <c r="B14" s="22" t="s">
        <v>36</v>
      </c>
      <c r="C14" s="31" t="s">
        <v>17</v>
      </c>
      <c r="D14" s="31" t="s">
        <v>37</v>
      </c>
      <c r="E14" s="31" t="s">
        <v>38</v>
      </c>
      <c r="F14" s="32">
        <v>2023</v>
      </c>
      <c r="G14" s="32">
        <v>2023</v>
      </c>
      <c r="H14" s="33">
        <v>70</v>
      </c>
      <c r="I14" s="33"/>
      <c r="J14" s="49"/>
      <c r="K14" s="49"/>
    </row>
    <row r="15" s="1" customFormat="1" ht="40.5" spans="1:11">
      <c r="A15" s="21">
        <v>8</v>
      </c>
      <c r="B15" s="22" t="s">
        <v>39</v>
      </c>
      <c r="C15" s="31" t="s">
        <v>30</v>
      </c>
      <c r="D15" s="31" t="s">
        <v>40</v>
      </c>
      <c r="E15" s="31" t="s">
        <v>41</v>
      </c>
      <c r="F15" s="34">
        <v>2023</v>
      </c>
      <c r="G15" s="34">
        <v>2023</v>
      </c>
      <c r="H15" s="35">
        <v>17</v>
      </c>
      <c r="I15" s="35"/>
      <c r="J15" s="50"/>
      <c r="K15" s="50"/>
    </row>
    <row r="16" s="3" customFormat="1" ht="101.25" spans="1:11">
      <c r="A16" s="21">
        <v>9</v>
      </c>
      <c r="B16" s="22" t="s">
        <v>42</v>
      </c>
      <c r="C16" s="31" t="s">
        <v>17</v>
      </c>
      <c r="D16" s="36" t="s">
        <v>43</v>
      </c>
      <c r="E16" s="36" t="s">
        <v>44</v>
      </c>
      <c r="F16" s="32">
        <v>2023</v>
      </c>
      <c r="G16" s="32">
        <v>2023</v>
      </c>
      <c r="H16" s="33">
        <v>142</v>
      </c>
      <c r="I16" s="33"/>
      <c r="J16" s="49"/>
      <c r="K16" s="49"/>
    </row>
    <row r="17" s="3" customFormat="1" ht="45" customHeight="1" spans="1:11">
      <c r="A17" s="37">
        <v>10</v>
      </c>
      <c r="B17" s="22" t="s">
        <v>45</v>
      </c>
      <c r="C17" s="38" t="s">
        <v>30</v>
      </c>
      <c r="D17" s="36" t="s">
        <v>46</v>
      </c>
      <c r="E17" s="36" t="s">
        <v>47</v>
      </c>
      <c r="F17" s="32">
        <v>2023</v>
      </c>
      <c r="G17" s="32">
        <v>2023</v>
      </c>
      <c r="H17" s="33">
        <v>68</v>
      </c>
      <c r="I17" s="33"/>
      <c r="J17" s="49"/>
      <c r="K17" s="49"/>
    </row>
    <row r="18" s="3" customFormat="1" ht="42" customHeight="1" spans="1:11">
      <c r="A18" s="37">
        <v>11</v>
      </c>
      <c r="B18" s="22" t="s">
        <v>48</v>
      </c>
      <c r="C18" s="36" t="s">
        <v>30</v>
      </c>
      <c r="D18" s="36" t="s">
        <v>49</v>
      </c>
      <c r="E18" s="36" t="s">
        <v>50</v>
      </c>
      <c r="F18" s="32">
        <v>2023</v>
      </c>
      <c r="G18" s="32">
        <v>2023</v>
      </c>
      <c r="H18" s="33">
        <v>318</v>
      </c>
      <c r="I18" s="33"/>
      <c r="J18" s="49"/>
      <c r="K18" s="49"/>
    </row>
  </sheetData>
  <autoFilter ref="A6:L18">
    <extLst/>
  </autoFilter>
  <mergeCells count="7">
    <mergeCell ref="A4:K4"/>
    <mergeCell ref="D5:E5"/>
    <mergeCell ref="F5:G5"/>
    <mergeCell ref="H5:K5"/>
    <mergeCell ref="A5:A6"/>
    <mergeCell ref="B5:B6"/>
    <mergeCell ref="A2:K3"/>
  </mergeCells>
  <pageMargins left="0.751388888888889" right="0.751388888888889" top="1" bottom="1" header="0.5" footer="0.5"/>
  <pageSetup paperSize="8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xxxx</cp:lastModifiedBy>
  <dcterms:created xsi:type="dcterms:W3CDTF">2023-02-28T01:21:00Z</dcterms:created>
  <dcterms:modified xsi:type="dcterms:W3CDTF">2023-10-19T10:03:21Z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080CF1D0BFA34FB0B8E0915655DE8603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