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4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项目绩效目标表" sheetId="15" r:id="rId14"/>
    <sheet name="7整体绩效目标表" sheetId="14" r:id="rId15"/>
  </sheets>
  <calcPr calcId="144525"/>
</workbook>
</file>

<file path=xl/sharedStrings.xml><?xml version="1.0" encoding="utf-8"?>
<sst xmlns="http://schemas.openxmlformats.org/spreadsheetml/2006/main" count="1676" uniqueCount="513">
  <si>
    <t>中共黑水县委统战部（汇总）</t>
  </si>
  <si>
    <t>2026年部门预算</t>
  </si>
  <si>
    <t xml:space="preserve">
表1</t>
  </si>
  <si>
    <t xml:space="preserve"> </t>
  </si>
  <si>
    <t>部门收支总表</t>
  </si>
  <si>
    <t>部门：中共黑水县委统战部（汇总）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</si>
  <si>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</si>
  <si>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</si>
  <si>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</si>
  <si>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</si>
  <si>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</si>
  <si>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</si>
  <si>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</si>
  <si>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</si>
  <si>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</si>
  <si>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</si>
  <si>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</si>
  <si>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</si>
  <si>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</si>
  <si>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</si>
  <si>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</si>
  <si>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</si>
  <si>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</si>
  <si>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</si>
  <si>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</si>
  <si>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</si>
  <si>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</si>
  <si>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</si>
  <si>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</si>
  <si>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</si>
  <si>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</si>
  <si>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</si>
  <si>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</si>
  <si>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</si>
  <si>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</si>
  <si>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</si>
  <si>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</si>
  <si>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</si>
  <si>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</si>
  <si>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</si>
  <si>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</si>
  <si>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</si>
  <si>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</si>
  <si>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</si>
  <si>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</si>
  <si>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</si>
  <si>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</si>
  <si>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</si>
  <si>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</si>
  <si>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</si>
  <si>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</si>
  <si>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</si>
  <si>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</si>
  <si>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</si>
  <si>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</si>
  <si>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</si>
  <si>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</si>
  <si>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</si>
  <si>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</si>
  <si>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</si>
  <si>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</si>
  <si>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</si>
  <si>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</si>
  <si>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</si>
  <si>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</si>
  <si>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</si>
  <si>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</si>
  <si>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107001</t>
  </si>
  <si>
    <t>中共黑水县委统战部</t>
  </si>
  <si>
    <t>107102</t>
  </si>
  <si>
    <t>黑水县佛教协会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</si>
  <si>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</si>
  <si>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</si>
  <si>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</si>
  <si>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</si>
  <si>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</si>
  <si>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</si>
  <si>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</si>
  <si>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</si>
  <si>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中共黑水县委统战部</t>
    </r>
  </si>
  <si>
    <t>201</t>
  </si>
  <si>
    <t>34</t>
  </si>
  <si>
    <t>01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</si>
  <si>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</si>
  <si>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</si>
  <si>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宗教事务</t>
    </r>
  </si>
  <si>
    <t>99</t>
  </si>
  <si>
    <r>
      <rPr>
        <sz val="11"/>
        <color rgb="FF000000"/>
        <rFont val="Dialog.plain"/>
        <charset val="134"/>
      </rPr>
      <t> 其他统战事务支出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</si>
  <si>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</si>
  <si>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</si>
  <si>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</si>
  <si>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</si>
  <si>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</si>
  <si>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</si>
  <si>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</si>
  <si>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</si>
  <si>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</si>
  <si>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</si>
  <si>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</si>
  <si>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</si>
  <si>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</si>
  <si>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黑水县佛教协会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</si>
  <si>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</si>
  <si>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</si>
  <si>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</si>
  <si>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</si>
  <si>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</si>
  <si>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</si>
  <si>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</si>
  <si>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</si>
  <si>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</si>
  <si>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</si>
  <si>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</si>
  <si>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</si>
  <si>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</si>
  <si>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</si>
  <si>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</si>
  <si>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</si>
  <si>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</si>
  <si>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</si>
  <si>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</si>
  <si>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</si>
  <si>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</si>
  <si>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</si>
  <si>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</si>
  <si>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</si>
  <si>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</si>
  <si>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</si>
  <si>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</si>
  <si>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</si>
  <si>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</si>
  <si>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</si>
  <si>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</si>
  <si>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</si>
  <si>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</si>
  <si>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</si>
  <si>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</si>
  <si>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</si>
  <si>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</si>
  <si>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</si>
  <si>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</si>
  <si>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</si>
  <si>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</si>
  <si>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</si>
  <si>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</si>
  <si>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</si>
  <si>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</si>
  <si>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</si>
  <si>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</si>
  <si>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</si>
  <si>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</si>
  <si>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</si>
  <si>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</si>
  <si>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</si>
  <si>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</si>
  <si>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</si>
  <si>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</si>
  <si>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中共黑水县委统战部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</si>
  <si>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</si>
  <si>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</si>
  <si>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</si>
  <si>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</si>
  <si>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</si>
  <si>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</si>
  <si>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</si>
  <si>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</si>
  <si>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</si>
  <si>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</si>
  <si>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</si>
  <si>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</si>
  <si>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</si>
  <si>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</si>
  <si>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</si>
  <si>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</si>
  <si>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</si>
  <si>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</si>
  <si>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</si>
  <si>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</si>
  <si>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</si>
  <si>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</si>
  <si>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</si>
  <si>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</si>
  <si>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</si>
  <si>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</si>
  <si>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</si>
  <si>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</si>
  <si>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</si>
  <si>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</si>
  <si>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</si>
  <si>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</si>
  <si>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</si>
  <si>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</si>
  <si>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</si>
  <si>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</si>
  <si>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</si>
  <si>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</si>
  <si>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</si>
  <si>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</si>
  <si>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</si>
  <si>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</si>
  <si>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</si>
  <si>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</si>
  <si>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</si>
  <si>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</si>
  <si>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</si>
  <si>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</si>
  <si>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</si>
  <si>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</si>
  <si>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</si>
  <si>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</si>
  <si>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</si>
  <si>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</si>
  <si>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</si>
  <si>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</si>
  <si>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黑水县佛教协会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</si>
  <si>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</si>
  <si>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</si>
  <si>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</si>
  <si>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</si>
  <si>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县委统战部</t>
    </r>
  </si>
  <si>
    <t>107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</si>
  <si>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</si>
  <si>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</si>
  <si>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</si>
  <si>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</si>
  <si>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</si>
  <si>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</si>
  <si>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</si>
  <si>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</si>
  <si>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</si>
  <si>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</si>
  <si>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</si>
  <si>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</si>
  <si>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</si>
  <si>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</si>
  <si>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</si>
  <si>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</si>
  <si>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</si>
  <si>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</si>
  <si>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</si>
  <si>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</si>
  <si>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</si>
  <si>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</si>
  <si>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</si>
  <si>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</si>
  <si>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</si>
  <si>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</si>
  <si>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</si>
  <si>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</si>
  <si>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</si>
  <si>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</si>
  <si>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</si>
  <si>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</si>
  <si>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</si>
  <si>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</si>
  <si>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</si>
  <si>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</si>
  <si>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</si>
  <si>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</si>
  <si>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</si>
  <si>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</si>
  <si>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</si>
  <si>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</si>
  <si>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</si>
  <si>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</si>
  <si>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30214</t>
  </si>
  <si>
    <r>
      <rPr>
        <sz val="11"/>
        <color rgb="FF000000"/>
        <rFont val="Dialog.plain"/>
        <charset val="134"/>
      </rPr>
      <t>  租赁费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</si>
  <si>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</si>
  <si>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</si>
  <si>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</si>
  <si>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</si>
  <si>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</si>
  <si>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</si>
  <si>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</si>
  <si>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</si>
  <si>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</si>
  <si>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</si>
  <si>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</si>
  <si>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</si>
  <si>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</si>
  <si>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</si>
  <si>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</si>
  <si>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</si>
  <si>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</si>
  <si>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</si>
  <si>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</si>
  <si>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</si>
  <si>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</si>
  <si>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</si>
  <si>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黑水县寺庙管理人员生活补助</t>
    </r>
  </si>
  <si>
    <r>
      <rPr>
        <sz val="11"/>
        <color rgb="FF000000"/>
        <rFont val="Dialog.plain"/>
        <charset val="134"/>
      </rPr>
      <t>  宗教界代表人士健康体检项目</t>
    </r>
  </si>
  <si>
    <r>
      <rPr>
        <sz val="11"/>
        <color rgb="FF000000"/>
        <rFont val="Dialog.plain"/>
        <charset val="134"/>
      </rPr>
      <t>  情报信息费</t>
    </r>
  </si>
  <si>
    <r>
      <rPr>
        <sz val="11"/>
        <color rgb="FF000000"/>
        <rFont val="Dialog.plain"/>
        <charset val="134"/>
      </rPr>
      <t>  乡镇寺管所补助</t>
    </r>
  </si>
  <si>
    <r>
      <rPr>
        <sz val="11"/>
        <color rgb="FF000000"/>
        <rFont val="Dialog.plain"/>
        <charset val="134"/>
      </rPr>
      <t>  民族团结进步工作</t>
    </r>
  </si>
  <si>
    <r>
      <rPr>
        <sz val="11"/>
        <color rgb="FF000000"/>
        <rFont val="Dialog.plain"/>
        <charset val="134"/>
      </rPr>
      <t>  暖冬行动春节慰问资金</t>
    </r>
  </si>
  <si>
    <r>
      <rPr>
        <sz val="11"/>
        <color rgb="FF000000"/>
        <rFont val="Dialog.plain"/>
        <charset val="134"/>
      </rPr>
      <t>  志愿者生活补助</t>
    </r>
  </si>
  <si>
    <r>
      <rPr>
        <sz val="11"/>
        <color rgb="FF000000"/>
        <rFont val="Dialog.plain"/>
        <charset val="134"/>
      </rPr>
      <t>  佛教协会班子成员生活补助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</si>
  <si>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</si>
  <si>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</si>
  <si>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</si>
  <si>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</si>
  <si>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</si>
  <si>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</si>
  <si>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</si>
  <si>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</si>
  <si>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</si>
  <si>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</si>
  <si>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</si>
  <si>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</si>
  <si>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</si>
  <si>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</si>
  <si>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</si>
  <si>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</si>
  <si>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</si>
  <si>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</si>
  <si>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</si>
  <si>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</si>
  <si>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</si>
  <si>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</si>
  <si>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</si>
  <si>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</si>
  <si>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</si>
  <si>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</si>
  <si>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</si>
  <si>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</si>
  <si>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</si>
  <si>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</si>
  <si>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107-县委统战部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</si>
  <si>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</si>
  <si>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</si>
  <si>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</si>
  <si>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</si>
  <si>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</si>
  <si>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</si>
  <si>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</si>
  <si>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</si>
  <si>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</si>
  <si>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</si>
  <si>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</si>
  <si>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</si>
  <si>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</si>
  <si>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</si>
  <si>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</si>
  <si>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</si>
  <si>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</si>
  <si>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</si>
  <si>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</si>
  <si>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</si>
  <si>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</si>
  <si>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“三公”经费控制率[计算方法为：（“三公”经费实际支出数/预算安排数]×100%）</t>
  </si>
  <si>
    <t>乡镇寺管所补助</t>
  </si>
  <si>
    <t>加强乡镇寺管所队伍，保障待遇，保全全县统一稳定。</t>
  </si>
  <si>
    <t>发放标准</t>
  </si>
  <si>
    <t>10000</t>
  </si>
  <si>
    <t>元/年</t>
  </si>
  <si>
    <t>成本指标</t>
  </si>
  <si>
    <t>经济成本指标</t>
  </si>
  <si>
    <t>发放金额</t>
  </si>
  <si>
    <t>13</t>
  </si>
  <si>
    <t>万元</t>
  </si>
  <si>
    <t>10</t>
  </si>
  <si>
    <t>乡镇寺管所发放人数</t>
  </si>
  <si>
    <t>人</t>
  </si>
  <si>
    <t>满意度指标</t>
  </si>
  <si>
    <t>发放对象满意度</t>
  </si>
  <si>
    <t>≥</t>
  </si>
  <si>
    <t>预算编制准确率</t>
  </si>
  <si>
    <t>民族团结进步工作</t>
  </si>
  <si>
    <t>促进各民族共同团结奋斗、共同繁荣发展。</t>
  </si>
  <si>
    <t>服务对象满意度指标</t>
  </si>
  <si>
    <t>服务对象满意度高</t>
  </si>
  <si>
    <t>95</t>
  </si>
  <si>
    <t>时效指标</t>
  </si>
  <si>
    <t>12月前完成</t>
  </si>
  <si>
    <t>12</t>
  </si>
  <si>
    <t>月</t>
  </si>
  <si>
    <t>开展民族团结进步工作经济成本</t>
  </si>
  <si>
    <t>1</t>
  </si>
  <si>
    <t>增强群众五个认同，铸牢中华民族共同体意识</t>
  </si>
  <si>
    <t>定性</t>
  </si>
  <si>
    <t>民族团结进步</t>
  </si>
  <si>
    <t>印发民族团结进步宣传品</t>
  </si>
  <si>
    <t>份</t>
  </si>
  <si>
    <t>暖冬行动春节慰问资金</t>
  </si>
  <si>
    <t>将困难群众安全温暖过冬和新春慰问活动作为“两联一进”群众工作的重要载体，深入基层、传递真情、凝聚民心。慰问统战部系统困难群众。</t>
  </si>
  <si>
    <t>投入资金额</t>
  </si>
  <si>
    <t>56300</t>
  </si>
  <si>
    <t>元</t>
  </si>
  <si>
    <t>3月中旬完成</t>
  </si>
  <si>
    <t>3</t>
  </si>
  <si>
    <t>寺庙、僧人、藏胞亲属、民族人士</t>
  </si>
  <si>
    <t>98</t>
  </si>
  <si>
    <t>慰问寺庙</t>
  </si>
  <si>
    <t>8</t>
  </si>
  <si>
    <t>座</t>
  </si>
  <si>
    <t>慰问贫困僧人、宗教界代表人士等</t>
  </si>
  <si>
    <t>52</t>
  </si>
  <si>
    <t>可持续发展指标</t>
  </si>
  <si>
    <t>传递真情、凝聚民心</t>
  </si>
  <si>
    <t>志愿者生活补助</t>
  </si>
  <si>
    <t>按时拨付西部计划志愿者生活补助，1人每月1100元。</t>
  </si>
  <si>
    <t>每月随工资发放</t>
  </si>
  <si>
    <t>26400</t>
  </si>
  <si>
    <t>提高了大学生就业</t>
  </si>
  <si>
    <t>1100</t>
  </si>
  <si>
    <t>人/月</t>
  </si>
  <si>
    <t>西部计划志愿者生活补助人数</t>
  </si>
  <si>
    <t>2</t>
  </si>
  <si>
    <t>黑水县寺庙管理人员生活补助</t>
  </si>
  <si>
    <t>发放全县8所开放宗教活动场所管理人员生活补助。</t>
  </si>
  <si>
    <t>成员22人，每人每月450</t>
  </si>
  <si>
    <t>450</t>
  </si>
  <si>
    <t>主任8人，每人每月1050人</t>
  </si>
  <si>
    <t>1050</t>
  </si>
  <si>
    <t>项目成本指标</t>
  </si>
  <si>
    <t>345600</t>
  </si>
  <si>
    <t>发放生活补助</t>
  </si>
  <si>
    <t>2024年12月之前完成</t>
  </si>
  <si>
    <t>副主任14人，每人每月750元</t>
  </si>
  <si>
    <t>750</t>
  </si>
  <si>
    <t>寺庙管理人员满意度</t>
  </si>
  <si>
    <t>加强寺庙僧人管理</t>
  </si>
  <si>
    <t>强化宗教事务管理</t>
  </si>
  <si>
    <t>宗教界代表人士健康体检项目</t>
  </si>
  <si>
    <t>本项目的主要内容是 为35名宗教界代表人士提供健康体检。</t>
  </si>
  <si>
    <t>宗教界代表人士健康体检</t>
  </si>
  <si>
    <t>项目建设成本</t>
  </si>
  <si>
    <t>7</t>
  </si>
  <si>
    <t>万</t>
  </si>
  <si>
    <t>项目验收合格率</t>
  </si>
  <si>
    <t>2024年12月底之前完成</t>
  </si>
  <si>
    <t>每人每年体检经费</t>
  </si>
  <si>
    <t>1500</t>
  </si>
  <si>
    <t>元/人·次</t>
  </si>
  <si>
    <t>僧人身体健康</t>
  </si>
  <si>
    <t>确保僧人身体健康</t>
  </si>
  <si>
    <t>宗教界代表士满意度</t>
  </si>
  <si>
    <t>残疾人就业保障金</t>
  </si>
  <si>
    <t>日常公用经费</t>
  </si>
  <si>
    <t>107102-黑水县佛教协会</t>
  </si>
  <si>
    <t>佛教协会班子成员生活补助</t>
  </si>
  <si>
    <t>　维护社会稳定</t>
  </si>
  <si>
    <t>年发放金额</t>
  </si>
  <si>
    <t>14400</t>
  </si>
  <si>
    <t>副会长发放标准</t>
  </si>
  <si>
    <t>500</t>
  </si>
  <si>
    <t>元/月</t>
  </si>
  <si>
    <t>协会会长人数</t>
  </si>
  <si>
    <t>副会长</t>
  </si>
  <si>
    <t>协会会长发放标准</t>
  </si>
  <si>
    <t>700</t>
  </si>
  <si>
    <t>服务对象满意度</t>
  </si>
  <si>
    <t>90</t>
  </si>
  <si>
    <t>发放覆盖率</t>
  </si>
  <si>
    <t>维护社会稳定</t>
  </si>
  <si>
    <t>显著</t>
  </si>
  <si>
    <t>2026年度部门整体绩效目标</t>
  </si>
  <si>
    <t>部门名称：</t>
  </si>
  <si>
    <t>县委统战部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</si>
  <si>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</si>
  <si>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</si>
  <si>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</si>
  <si>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</si>
  <si>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</si>
  <si>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</si>
  <si>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</si>
  <si>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</si>
  <si>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深化思想政治引领，巩固共同团结奋斗的思想基础；聚焦民族团结进步，全力维护和谐稳定大局；依法管理宗教事务，促进宗教领域健康有序发展；服务经济社会发展，激发非公经济活力；加强党外代表人士队伍建设，夯实统战工作根基；提升干部履职能力，加强部门自身建设。</t>
  </si>
  <si>
    <t>管理效率</t>
  </si>
  <si>
    <t>序号</t>
  </si>
  <si>
    <t>指标参考值</t>
  </si>
  <si>
    <t>三年均值</t>
  </si>
  <si>
    <t>预算管理</t>
  </si>
  <si>
    <t>财政拨款预算偏离度</t>
  </si>
  <si>
    <t>1%</t>
  </si>
  <si>
    <t>84.37%</t>
  </si>
  <si>
    <t>26.45%</t>
  </si>
  <si>
    <t>127.4%</t>
  </si>
  <si>
    <t>99.27%</t>
  </si>
  <si>
    <t>预算年终结余率</t>
  </si>
  <si>
    <t>0.1%</t>
  </si>
  <si>
    <t>3.18%</t>
  </si>
  <si>
    <t>0%</t>
  </si>
  <si>
    <t>0.37%</t>
  </si>
  <si>
    <t>5.99%</t>
  </si>
  <si>
    <t>一般性支出金额</t>
  </si>
  <si>
    <t>960.88万元</t>
  </si>
  <si>
    <t>财务管理</t>
  </si>
  <si>
    <t>财务管理规范</t>
  </si>
  <si>
    <t>良</t>
  </si>
  <si>
    <t>资产管理</t>
  </si>
  <si>
    <t>资产配置预算偏离度</t>
  </si>
  <si>
    <t>采购管理</t>
  </si>
  <si>
    <t>采购执行率</t>
  </si>
  <si>
    <t>100%</t>
  </si>
  <si>
    <t>履职效能</t>
  </si>
  <si>
    <t>指标值（包括数字及文字描述）</t>
  </si>
  <si>
    <t>2026年各项经费拨付时间</t>
  </si>
  <si>
    <t>小于等于12个月</t>
  </si>
  <si>
    <t>铸牢中华民族共同体意识宣传教育活动次数</t>
  </si>
  <si>
    <t>≥1次</t>
  </si>
  <si>
    <t>2026年完成项目建设个数</t>
  </si>
  <si>
    <t>≥2个</t>
  </si>
  <si>
    <t>完成佛协班子成员2人的生活补助</t>
  </si>
  <si>
    <t>=2人</t>
  </si>
  <si>
    <t>保障43名寺庙管理人员生活补助</t>
  </si>
  <si>
    <t>≥43名</t>
  </si>
  <si>
    <t>乡镇寺管所补助人数</t>
  </si>
  <si>
    <t>=13人</t>
  </si>
  <si>
    <t>提升改善环境、持续宣传旅游服务</t>
  </si>
  <si>
    <t>≥95%</t>
  </si>
  <si>
    <t>提升受益寺庙、僧人、藏胞亲属、归侨侨眷幸福感持续提升</t>
  </si>
  <si>
    <t>促进广大群众对铸牢中华民族共同体的理解和认同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</si>
</sst>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2" borderId="1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29" borderId="16" applyNumberFormat="0" applyAlignment="0" applyProtection="0">
      <alignment vertical="center"/>
    </xf>
    <xf numFmtId="0" fontId="36" fillId="32" borderId="18" applyNumberFormat="0" applyAlignment="0" applyProtection="0">
      <alignment vertical="center"/>
    </xf>
    <xf numFmtId="0" fontId="31" fillId="23" borderId="15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6" fillId="30" borderId="1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right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2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" fontId="6" fillId="0" borderId="5" xfId="0" applyNumberFormat="1" applyFont="1" applyBorder="1" applyAlignment="1">
      <alignment horizontal="right" vertical="center"/>
    </xf>
    <xf numFmtId="0" fontId="9" fillId="3" borderId="5" xfId="0" applyFont="1" applyFill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right" vertical="center"/>
    </xf>
    <xf numFmtId="4" fontId="9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12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left" vertical="center" wrapText="1"/>
    </xf>
    <xf numFmtId="4" fontId="9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2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" workbookViewId="0">
      <selection activeCell="A11" sqref="A11"/>
    </sheetView>
  </sheetViews>
  <sheetFormatPr defaultColWidth="10" defaultRowHeight="14.25" outlineLevelRow="2"/>
  <cols>
    <col min="1" max="1" width="143.616666666667" customWidth="1"/>
  </cols>
  <sheetData>
    <row r="1" ht="102" customHeight="1" spans="1:1">
      <c r="A1" s="85" t="s">
        <v>0</v>
      </c>
    </row>
    <row r="2" ht="170.9" customHeight="1" spans="1:1">
      <c r="A2" s="86" t="s">
        <v>1</v>
      </c>
    </row>
    <row r="3" ht="128.15" customHeight="1" spans="1:1">
      <c r="A3" s="87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5" activePane="bottomLeft" state="frozen"/>
      <selection/>
      <selection pane="bottomLeft" activeCell="J31" sqref="J31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1"/>
      <c r="B1" s="27"/>
      <c r="D1" s="72"/>
      <c r="E1" s="27" t="s">
        <v>2</v>
      </c>
      <c r="F1" s="63" t="s">
        <v>3</v>
      </c>
    </row>
    <row r="2" ht="19.9" customHeight="1" spans="1:6">
      <c r="A2" s="73"/>
      <c r="B2" s="74" t="s">
        <v>4</v>
      </c>
      <c r="C2" s="74"/>
      <c r="D2" s="74"/>
      <c r="E2" s="74"/>
      <c r="F2" s="63"/>
    </row>
    <row r="3" ht="17.05" customHeight="1" spans="1:6">
      <c r="A3" s="73"/>
      <c r="B3" s="30" t="s">
        <v>5</v>
      </c>
      <c r="D3" s="39"/>
      <c r="E3" s="77" t="s">
        <v>6</v>
      </c>
      <c r="F3" s="63"/>
    </row>
    <row r="4" ht="21.35" customHeight="1" spans="1:6">
      <c r="A4" s="73"/>
      <c r="B4" s="54" t="s">
        <v>7</v>
      </c>
      <c r="C4" s="54"/>
      <c r="D4" s="54" t="s">
        <v>8</v>
      </c>
      <c r="E4" s="54"/>
      <c r="F4" s="63"/>
    </row>
    <row r="5" ht="21.35" customHeight="1" spans="1:6">
      <c r="A5" s="73"/>
      <c r="B5" s="54" t="s">
        <v>9</v>
      </c>
      <c r="C5" s="54" t="s">
        <v>10</v>
      </c>
      <c r="D5" s="54" t="s">
        <v>9</v>
      </c>
      <c r="E5" s="54" t="s">
        <v>10</v>
      </c>
      <c r="F5" s="63"/>
    </row>
    <row r="6" ht="19.9" customHeight="1" spans="1:6">
      <c r="A6" s="31"/>
      <c r="B6" s="61" t="s">
        <v>11</v>
      </c>
      <c r="C6" s="62">
        <v>9608832.77</v>
      </c>
      <c r="D6" s="61" t="s">
        <v>12</v>
      </c>
      <c r="E6" s="62">
        <f>7168830.76-3560.26</f>
        <v>7165270.5</v>
      </c>
      <c r="F6" s="49"/>
    </row>
    <row r="7" ht="19.9" customHeight="1" spans="1:6">
      <c r="A7" s="31"/>
      <c r="B7" s="61" t="s">
        <v>13</v>
      </c>
      <c r="C7" s="62"/>
      <c r="D7" s="61" t="s">
        <v>14</v>
      </c>
      <c r="E7" s="62"/>
      <c r="F7" s="49"/>
    </row>
    <row r="8" ht="19.9" customHeight="1" spans="1:6">
      <c r="A8" s="31"/>
      <c r="B8" s="61" t="s">
        <v>15</v>
      </c>
      <c r="C8" s="62"/>
      <c r="D8" s="61" t="s">
        <v>16</v>
      </c>
      <c r="E8" s="62"/>
      <c r="F8" s="49"/>
    </row>
    <row r="9" ht="19.9" customHeight="1" spans="1:6">
      <c r="A9" s="31"/>
      <c r="B9" s="61" t="s">
        <v>17</v>
      </c>
      <c r="C9" s="62"/>
      <c r="D9" s="61" t="s">
        <v>18</v>
      </c>
      <c r="E9" s="62"/>
      <c r="F9" s="49"/>
    </row>
    <row r="10" ht="19.9" customHeight="1" spans="1:6">
      <c r="A10" s="31"/>
      <c r="B10" s="61" t="s">
        <v>19</v>
      </c>
      <c r="C10" s="62"/>
      <c r="D10" s="61" t="s">
        <v>20</v>
      </c>
      <c r="E10" s="62"/>
      <c r="F10" s="49"/>
    </row>
    <row r="11" ht="19.9" customHeight="1" spans="1:6">
      <c r="A11" s="31"/>
      <c r="B11" s="61" t="s">
        <v>21</v>
      </c>
      <c r="C11" s="62"/>
      <c r="D11" s="61" t="s">
        <v>22</v>
      </c>
      <c r="E11" s="62"/>
      <c r="F11" s="49"/>
    </row>
    <row r="12" ht="19.9" customHeight="1" spans="1:6">
      <c r="A12" s="31"/>
      <c r="B12" s="61" t="s">
        <v>23</v>
      </c>
      <c r="C12" s="62"/>
      <c r="D12" s="61" t="s">
        <v>24</v>
      </c>
      <c r="E12" s="62"/>
      <c r="F12" s="49"/>
    </row>
    <row r="13" ht="19.9" customHeight="1" spans="1:6">
      <c r="A13" s="31"/>
      <c r="B13" s="61" t="s">
        <v>23</v>
      </c>
      <c r="C13" s="62"/>
      <c r="D13" s="61" t="s">
        <v>25</v>
      </c>
      <c r="E13" s="62">
        <v>1300069.81</v>
      </c>
      <c r="F13" s="49"/>
    </row>
    <row r="14" ht="19.9" customHeight="1" spans="1:6">
      <c r="A14" s="31"/>
      <c r="B14" s="61" t="s">
        <v>23</v>
      </c>
      <c r="C14" s="62"/>
      <c r="D14" s="61" t="s">
        <v>26</v>
      </c>
      <c r="E14" s="62"/>
      <c r="F14" s="49"/>
    </row>
    <row r="15" ht="19.9" customHeight="1" spans="1:6">
      <c r="A15" s="31"/>
      <c r="B15" s="61" t="s">
        <v>23</v>
      </c>
      <c r="C15" s="62"/>
      <c r="D15" s="61" t="s">
        <v>27</v>
      </c>
      <c r="E15" s="62">
        <v>466280.28</v>
      </c>
      <c r="F15" s="49"/>
    </row>
    <row r="16" ht="19.9" customHeight="1" spans="1:6">
      <c r="A16" s="31"/>
      <c r="B16" s="61" t="s">
        <v>23</v>
      </c>
      <c r="C16" s="62"/>
      <c r="D16" s="61" t="s">
        <v>28</v>
      </c>
      <c r="E16" s="62"/>
      <c r="F16" s="49"/>
    </row>
    <row r="17" ht="19.9" customHeight="1" spans="1:6">
      <c r="A17" s="31"/>
      <c r="B17" s="61" t="s">
        <v>23</v>
      </c>
      <c r="C17" s="62"/>
      <c r="D17" s="61" t="s">
        <v>29</v>
      </c>
      <c r="E17" s="62"/>
      <c r="F17" s="49"/>
    </row>
    <row r="18" ht="19.9" customHeight="1" spans="1:6">
      <c r="A18" s="31"/>
      <c r="B18" s="61" t="s">
        <v>23</v>
      </c>
      <c r="C18" s="62"/>
      <c r="D18" s="61" t="s">
        <v>30</v>
      </c>
      <c r="E18" s="62"/>
      <c r="F18" s="49"/>
    </row>
    <row r="19" ht="19.9" customHeight="1" spans="1:6">
      <c r="A19" s="31"/>
      <c r="B19" s="61" t="s">
        <v>23</v>
      </c>
      <c r="C19" s="62"/>
      <c r="D19" s="61" t="s">
        <v>31</v>
      </c>
      <c r="E19" s="62"/>
      <c r="F19" s="49"/>
    </row>
    <row r="20" ht="19.9" customHeight="1" spans="1:6">
      <c r="A20" s="31"/>
      <c r="B20" s="61" t="s">
        <v>23</v>
      </c>
      <c r="C20" s="62"/>
      <c r="D20" s="61" t="s">
        <v>32</v>
      </c>
      <c r="E20" s="62"/>
      <c r="F20" s="49"/>
    </row>
    <row r="21" ht="19.9" customHeight="1" spans="1:6">
      <c r="A21" s="31"/>
      <c r="B21" s="61" t="s">
        <v>23</v>
      </c>
      <c r="C21" s="62"/>
      <c r="D21" s="61" t="s">
        <v>33</v>
      </c>
      <c r="E21" s="62"/>
      <c r="F21" s="49"/>
    </row>
    <row r="22" ht="19.9" customHeight="1" spans="1:6">
      <c r="A22" s="31"/>
      <c r="B22" s="61" t="s">
        <v>23</v>
      </c>
      <c r="C22" s="62"/>
      <c r="D22" s="61" t="s">
        <v>34</v>
      </c>
      <c r="E22" s="62"/>
      <c r="F22" s="49"/>
    </row>
    <row r="23" ht="19.9" customHeight="1" spans="1:6">
      <c r="A23" s="31"/>
      <c r="B23" s="61" t="s">
        <v>23</v>
      </c>
      <c r="C23" s="62"/>
      <c r="D23" s="61" t="s">
        <v>35</v>
      </c>
      <c r="E23" s="62"/>
      <c r="F23" s="49"/>
    </row>
    <row r="24" ht="19.9" customHeight="1" spans="1:6">
      <c r="A24" s="31"/>
      <c r="B24" s="61" t="s">
        <v>23</v>
      </c>
      <c r="C24" s="62"/>
      <c r="D24" s="61" t="s">
        <v>36</v>
      </c>
      <c r="E24" s="62"/>
      <c r="F24" s="49"/>
    </row>
    <row r="25" ht="19.9" customHeight="1" spans="1:6">
      <c r="A25" s="31"/>
      <c r="B25" s="61" t="s">
        <v>23</v>
      </c>
      <c r="C25" s="62"/>
      <c r="D25" s="61" t="s">
        <v>37</v>
      </c>
      <c r="E25" s="62">
        <v>677212.18</v>
      </c>
      <c r="F25" s="49"/>
    </row>
    <row r="26" ht="19.9" customHeight="1" spans="1:6">
      <c r="A26" s="31"/>
      <c r="B26" s="61" t="s">
        <v>23</v>
      </c>
      <c r="C26" s="62"/>
      <c r="D26" s="61" t="s">
        <v>38</v>
      </c>
      <c r="E26" s="62"/>
      <c r="F26" s="49"/>
    </row>
    <row r="27" ht="19.9" customHeight="1" spans="1:6">
      <c r="A27" s="31"/>
      <c r="B27" s="61" t="s">
        <v>23</v>
      </c>
      <c r="C27" s="62"/>
      <c r="D27" s="61" t="s">
        <v>39</v>
      </c>
      <c r="E27" s="62"/>
      <c r="F27" s="49"/>
    </row>
    <row r="28" ht="19.9" customHeight="1" spans="1:6">
      <c r="A28" s="31"/>
      <c r="B28" s="61" t="s">
        <v>23</v>
      </c>
      <c r="C28" s="62"/>
      <c r="D28" s="61" t="s">
        <v>40</v>
      </c>
      <c r="E28" s="62"/>
      <c r="F28" s="49"/>
    </row>
    <row r="29" ht="19.9" customHeight="1" spans="1:6">
      <c r="A29" s="31"/>
      <c r="B29" s="61" t="s">
        <v>23</v>
      </c>
      <c r="C29" s="62"/>
      <c r="D29" s="61" t="s">
        <v>41</v>
      </c>
      <c r="E29" s="62"/>
      <c r="F29" s="49"/>
    </row>
    <row r="30" ht="19.9" customHeight="1" spans="1:6">
      <c r="A30" s="31"/>
      <c r="B30" s="61" t="s">
        <v>23</v>
      </c>
      <c r="C30" s="62"/>
      <c r="D30" s="61" t="s">
        <v>42</v>
      </c>
      <c r="E30" s="62"/>
      <c r="F30" s="49"/>
    </row>
    <row r="31" ht="19.9" customHeight="1" spans="1:6">
      <c r="A31" s="31"/>
      <c r="B31" s="61" t="s">
        <v>23</v>
      </c>
      <c r="C31" s="62"/>
      <c r="D31" s="61" t="s">
        <v>43</v>
      </c>
      <c r="E31" s="62"/>
      <c r="F31" s="49"/>
    </row>
    <row r="32" ht="19.9" customHeight="1" spans="1:6">
      <c r="A32" s="31"/>
      <c r="B32" s="61" t="s">
        <v>23</v>
      </c>
      <c r="C32" s="62"/>
      <c r="D32" s="61" t="s">
        <v>44</v>
      </c>
      <c r="E32" s="62"/>
      <c r="F32" s="49"/>
    </row>
    <row r="33" ht="19.9" customHeight="1" spans="1:6">
      <c r="A33" s="31"/>
      <c r="B33" s="61" t="s">
        <v>23</v>
      </c>
      <c r="C33" s="62"/>
      <c r="D33" s="61" t="s">
        <v>45</v>
      </c>
      <c r="E33" s="62"/>
      <c r="F33" s="49"/>
    </row>
    <row r="34" ht="19.9" customHeight="1" spans="1:6">
      <c r="A34" s="34"/>
      <c r="B34" s="78" t="s">
        <v>46</v>
      </c>
      <c r="C34" s="60">
        <v>9608832.77</v>
      </c>
      <c r="D34" s="78" t="s">
        <v>47</v>
      </c>
      <c r="E34" s="60">
        <f>9612393.03-3560.26</f>
        <v>9608832.77</v>
      </c>
      <c r="F34" s="50"/>
    </row>
    <row r="35" ht="19.9" customHeight="1" spans="1:6">
      <c r="A35" s="79"/>
      <c r="B35" s="57" t="s">
        <v>48</v>
      </c>
      <c r="C35" s="62"/>
      <c r="D35" s="57"/>
      <c r="E35" s="62"/>
      <c r="F35" s="82"/>
    </row>
    <row r="36" ht="19.9" customHeight="1" spans="1:6">
      <c r="A36" s="80"/>
      <c r="B36" s="55" t="s">
        <v>49</v>
      </c>
      <c r="C36" s="60">
        <v>9608832.77</v>
      </c>
      <c r="D36" s="55" t="s">
        <v>50</v>
      </c>
      <c r="E36" s="60">
        <f>9612393.03-3560.26</f>
        <v>9608832.77</v>
      </c>
      <c r="F36" s="83"/>
    </row>
    <row r="37" ht="8.5" customHeight="1" spans="1:6">
      <c r="A37" s="75"/>
      <c r="B37" s="75"/>
      <c r="C37" s="81"/>
      <c r="D37" s="81"/>
      <c r="E37" s="75"/>
      <c r="F37" s="8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F8" sqref="F8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6"/>
      <c r="B1" s="39"/>
      <c r="C1" s="40"/>
      <c r="D1" s="40"/>
      <c r="E1" s="40"/>
      <c r="F1" s="39"/>
      <c r="G1" s="39"/>
      <c r="H1" s="39"/>
      <c r="K1" s="39"/>
      <c r="L1" s="39"/>
      <c r="M1" s="39"/>
      <c r="N1" s="45" t="s">
        <v>51</v>
      </c>
    </row>
    <row r="2" ht="19.9" customHeight="1" spans="1:14">
      <c r="A2" s="26"/>
      <c r="B2" s="28" t="s">
        <v>52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31" t="s">
        <v>3</v>
      </c>
    </row>
    <row r="3" ht="17.05" customHeight="1" spans="1:14">
      <c r="A3" s="29"/>
      <c r="B3" s="30" t="s">
        <v>5</v>
      </c>
      <c r="C3" s="29"/>
      <c r="D3" s="29"/>
      <c r="E3" s="68"/>
      <c r="F3" s="29"/>
      <c r="G3" s="68"/>
      <c r="H3" s="68"/>
      <c r="I3" s="68"/>
      <c r="J3" s="68"/>
      <c r="K3" s="68"/>
      <c r="L3" s="68"/>
      <c r="M3" s="68"/>
      <c r="N3" s="46" t="s">
        <v>6</v>
      </c>
    </row>
    <row r="4" ht="21.35" customHeight="1" spans="1:14">
      <c r="A4" s="33"/>
      <c r="B4" s="52" t="s">
        <v>9</v>
      </c>
      <c r="C4" s="52"/>
      <c r="D4" s="52" t="s">
        <v>53</v>
      </c>
      <c r="E4" s="52" t="s">
        <v>54</v>
      </c>
      <c r="F4" s="52" t="s">
        <v>55</v>
      </c>
      <c r="G4" s="52" t="s">
        <v>56</v>
      </c>
      <c r="H4" s="52" t="s">
        <v>57</v>
      </c>
      <c r="I4" s="52" t="s">
        <v>58</v>
      </c>
      <c r="J4" s="52" t="s">
        <v>59</v>
      </c>
      <c r="K4" s="52" t="s">
        <v>60</v>
      </c>
      <c r="L4" s="52" t="s">
        <v>61</v>
      </c>
      <c r="M4" s="52" t="s">
        <v>62</v>
      </c>
      <c r="N4" s="52" t="s">
        <v>63</v>
      </c>
    </row>
    <row r="5" ht="21.35" customHeight="1" spans="1:14">
      <c r="A5" s="33"/>
      <c r="B5" s="52" t="s">
        <v>64</v>
      </c>
      <c r="C5" s="52" t="s">
        <v>65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ht="19.9" customHeight="1" spans="1:14">
      <c r="A6" s="34"/>
      <c r="B6" s="35"/>
      <c r="C6" s="35" t="s">
        <v>66</v>
      </c>
      <c r="D6" s="43">
        <f>E6+F6</f>
        <v>9608832.77</v>
      </c>
      <c r="E6" s="41"/>
      <c r="F6" s="41">
        <v>9608832.77</v>
      </c>
      <c r="G6" s="41"/>
      <c r="H6" s="41"/>
      <c r="I6" s="41"/>
      <c r="J6" s="41"/>
      <c r="K6" s="41"/>
      <c r="L6" s="41"/>
      <c r="M6" s="41"/>
      <c r="N6" s="41"/>
    </row>
    <row r="7" ht="19.9" customHeight="1" spans="1:14">
      <c r="A7" s="33"/>
      <c r="B7" s="36"/>
      <c r="C7" s="36"/>
      <c r="D7" s="43">
        <f>D8+D9</f>
        <v>9608832.77</v>
      </c>
      <c r="E7" s="43"/>
      <c r="F7" s="43">
        <v>9608832.77</v>
      </c>
      <c r="G7" s="43"/>
      <c r="H7" s="43"/>
      <c r="I7" s="43"/>
      <c r="J7" s="43"/>
      <c r="K7" s="43"/>
      <c r="L7" s="43"/>
      <c r="M7" s="43"/>
      <c r="N7" s="43"/>
    </row>
    <row r="8" ht="19.9" customHeight="1" spans="1:14">
      <c r="A8" s="33"/>
      <c r="B8" s="36" t="s">
        <v>67</v>
      </c>
      <c r="C8" s="36" t="s">
        <v>68</v>
      </c>
      <c r="D8" s="44">
        <v>8790114.97</v>
      </c>
      <c r="E8" s="44"/>
      <c r="F8" s="44">
        <v>8790114.97</v>
      </c>
      <c r="G8" s="44"/>
      <c r="H8" s="44"/>
      <c r="I8" s="44"/>
      <c r="J8" s="44"/>
      <c r="K8" s="44"/>
      <c r="L8" s="44"/>
      <c r="M8" s="44"/>
      <c r="N8" s="44"/>
    </row>
    <row r="9" ht="19.9" customHeight="1" spans="1:14">
      <c r="A9" s="33"/>
      <c r="B9" s="36" t="s">
        <v>69</v>
      </c>
      <c r="C9" s="36" t="s">
        <v>70</v>
      </c>
      <c r="D9" s="43">
        <v>818717.8</v>
      </c>
      <c r="E9" s="44"/>
      <c r="F9" s="44">
        <v>818717.8</v>
      </c>
      <c r="G9" s="44"/>
      <c r="H9" s="44"/>
      <c r="I9" s="44"/>
      <c r="J9" s="44"/>
      <c r="K9" s="44"/>
      <c r="L9" s="44"/>
      <c r="M9" s="44"/>
      <c r="N9" s="44"/>
    </row>
    <row r="10" ht="8.5" customHeight="1" spans="1:14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8"/>
      <c r="N10" s="51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H7" sqref="H7:I7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39"/>
      <c r="F1" s="39"/>
      <c r="G1" s="40"/>
      <c r="H1" s="40"/>
      <c r="I1" s="45" t="s">
        <v>71</v>
      </c>
      <c r="J1" s="31"/>
    </row>
    <row r="2" ht="19.9" customHeight="1" spans="1:10">
      <c r="A2" s="26"/>
      <c r="B2" s="28" t="s">
        <v>72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H3" s="29"/>
      <c r="I3" s="46" t="s">
        <v>6</v>
      </c>
      <c r="J3" s="47"/>
    </row>
    <row r="4" ht="21.35" customHeight="1" spans="1:10">
      <c r="A4" s="31"/>
      <c r="B4" s="32" t="s">
        <v>9</v>
      </c>
      <c r="C4" s="32"/>
      <c r="D4" s="32"/>
      <c r="E4" s="32"/>
      <c r="F4" s="32"/>
      <c r="G4" s="32" t="s">
        <v>53</v>
      </c>
      <c r="H4" s="32" t="s">
        <v>73</v>
      </c>
      <c r="I4" s="32" t="s">
        <v>74</v>
      </c>
      <c r="J4" s="48"/>
    </row>
    <row r="5" ht="21.35" customHeight="1" spans="1:10">
      <c r="A5" s="33"/>
      <c r="B5" s="32" t="s">
        <v>75</v>
      </c>
      <c r="C5" s="32"/>
      <c r="D5" s="32"/>
      <c r="E5" s="32" t="s">
        <v>64</v>
      </c>
      <c r="F5" s="32" t="s">
        <v>65</v>
      </c>
      <c r="G5" s="32"/>
      <c r="H5" s="32"/>
      <c r="I5" s="32"/>
      <c r="J5" s="48"/>
    </row>
    <row r="6" ht="21.35" customHeight="1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32"/>
      <c r="I6" s="32"/>
      <c r="J6" s="49"/>
    </row>
    <row r="7" ht="19.9" customHeight="1" spans="1:10">
      <c r="A7" s="34"/>
      <c r="B7" s="35"/>
      <c r="C7" s="35"/>
      <c r="D7" s="35"/>
      <c r="E7" s="35"/>
      <c r="F7" s="35" t="s">
        <v>66</v>
      </c>
      <c r="G7" s="41">
        <f>9612393.03-3560.26</f>
        <v>9608832.77</v>
      </c>
      <c r="H7" s="41">
        <v>8946132.77</v>
      </c>
      <c r="I7" s="41">
        <f>666260.26-3560.26</f>
        <v>662700</v>
      </c>
      <c r="J7" s="50"/>
    </row>
    <row r="8" ht="19.9" customHeight="1" spans="1:10">
      <c r="A8" s="33"/>
      <c r="B8" s="36"/>
      <c r="C8" s="36"/>
      <c r="D8" s="36"/>
      <c r="E8" s="36"/>
      <c r="F8" s="42" t="s">
        <v>23</v>
      </c>
      <c r="G8" s="43">
        <f>G9+G18</f>
        <v>9608832.77</v>
      </c>
      <c r="H8" s="43">
        <v>8946132.77</v>
      </c>
      <c r="I8" s="43">
        <f>666260.26-3560.26</f>
        <v>662700</v>
      </c>
      <c r="J8" s="48"/>
    </row>
    <row r="9" ht="19.9" customHeight="1" spans="1:10">
      <c r="A9" s="33"/>
      <c r="B9" s="36"/>
      <c r="C9" s="36"/>
      <c r="D9" s="36"/>
      <c r="E9" s="36"/>
      <c r="F9" s="42" t="s">
        <v>79</v>
      </c>
      <c r="G9" s="43">
        <f>8793675.23-3560.26</f>
        <v>8790114.97</v>
      </c>
      <c r="H9" s="43">
        <v>8141814.97</v>
      </c>
      <c r="I9" s="43">
        <f>I11+I12</f>
        <v>648300</v>
      </c>
      <c r="J9" s="48"/>
    </row>
    <row r="10" ht="19.9" customHeight="1" spans="1:10">
      <c r="A10" s="33"/>
      <c r="B10" s="36" t="s">
        <v>80</v>
      </c>
      <c r="C10" s="36" t="s">
        <v>81</v>
      </c>
      <c r="D10" s="36" t="s">
        <v>82</v>
      </c>
      <c r="E10" s="36" t="s">
        <v>67</v>
      </c>
      <c r="F10" s="42" t="s">
        <v>83</v>
      </c>
      <c r="G10" s="43">
        <v>5951095.35</v>
      </c>
      <c r="H10" s="44">
        <v>5951095.35</v>
      </c>
      <c r="I10" s="44"/>
      <c r="J10" s="49"/>
    </row>
    <row r="11" ht="19.9" customHeight="1" spans="1:10">
      <c r="A11" s="33"/>
      <c r="B11" s="36" t="s">
        <v>80</v>
      </c>
      <c r="C11" s="36" t="s">
        <v>81</v>
      </c>
      <c r="D11" s="36" t="s">
        <v>84</v>
      </c>
      <c r="E11" s="36" t="s">
        <v>67</v>
      </c>
      <c r="F11" s="42" t="s">
        <v>85</v>
      </c>
      <c r="G11" s="43">
        <v>415600</v>
      </c>
      <c r="H11" s="44"/>
      <c r="I11" s="44">
        <v>415600</v>
      </c>
      <c r="J11" s="49"/>
    </row>
    <row r="12" ht="19.9" customHeight="1" spans="1:10">
      <c r="A12" s="33"/>
      <c r="B12" s="36" t="s">
        <v>80</v>
      </c>
      <c r="C12" s="36" t="s">
        <v>81</v>
      </c>
      <c r="D12" s="36" t="s">
        <v>86</v>
      </c>
      <c r="E12" s="36" t="s">
        <v>67</v>
      </c>
      <c r="F12" s="42" t="s">
        <v>87</v>
      </c>
      <c r="G12" s="43">
        <v>232700</v>
      </c>
      <c r="H12" s="44"/>
      <c r="I12" s="44">
        <f>236260.26-3560.26</f>
        <v>232700</v>
      </c>
      <c r="J12" s="49"/>
    </row>
    <row r="13" ht="19.9" customHeight="1" spans="1:10">
      <c r="A13" s="33"/>
      <c r="B13" s="36" t="s">
        <v>88</v>
      </c>
      <c r="C13" s="36" t="s">
        <v>89</v>
      </c>
      <c r="D13" s="36" t="s">
        <v>89</v>
      </c>
      <c r="E13" s="36" t="s">
        <v>67</v>
      </c>
      <c r="F13" s="42" t="s">
        <v>90</v>
      </c>
      <c r="G13" s="43">
        <v>812793.78</v>
      </c>
      <c r="H13" s="44">
        <v>812793.78</v>
      </c>
      <c r="I13" s="44"/>
      <c r="J13" s="49"/>
    </row>
    <row r="14" ht="19.9" customHeight="1" spans="1:10">
      <c r="A14" s="33"/>
      <c r="B14" s="36" t="s">
        <v>88</v>
      </c>
      <c r="C14" s="36" t="s">
        <v>89</v>
      </c>
      <c r="D14" s="36" t="s">
        <v>91</v>
      </c>
      <c r="E14" s="36" t="s">
        <v>67</v>
      </c>
      <c r="F14" s="42" t="s">
        <v>92</v>
      </c>
      <c r="G14" s="43">
        <v>352048.24</v>
      </c>
      <c r="H14" s="44">
        <v>352048.24</v>
      </c>
      <c r="I14" s="44"/>
      <c r="J14" s="49"/>
    </row>
    <row r="15" ht="19.9" customHeight="1" spans="1:10">
      <c r="A15" s="33"/>
      <c r="B15" s="36" t="s">
        <v>93</v>
      </c>
      <c r="C15" s="36" t="s">
        <v>94</v>
      </c>
      <c r="D15" s="36" t="s">
        <v>82</v>
      </c>
      <c r="E15" s="36" t="s">
        <v>67</v>
      </c>
      <c r="F15" s="42" t="s">
        <v>95</v>
      </c>
      <c r="G15" s="43">
        <v>308042.21</v>
      </c>
      <c r="H15" s="44">
        <v>308042.21</v>
      </c>
      <c r="I15" s="44"/>
      <c r="J15" s="49"/>
    </row>
    <row r="16" ht="19.9" customHeight="1" spans="1:10">
      <c r="A16" s="33"/>
      <c r="B16" s="36" t="s">
        <v>93</v>
      </c>
      <c r="C16" s="36" t="s">
        <v>94</v>
      </c>
      <c r="D16" s="36" t="s">
        <v>96</v>
      </c>
      <c r="E16" s="36" t="s">
        <v>67</v>
      </c>
      <c r="F16" s="42" t="s">
        <v>97</v>
      </c>
      <c r="G16" s="43">
        <v>108240</v>
      </c>
      <c r="H16" s="44">
        <v>108240</v>
      </c>
      <c r="I16" s="44"/>
      <c r="J16" s="49"/>
    </row>
    <row r="17" ht="19.9" customHeight="1" spans="1:10">
      <c r="A17" s="33"/>
      <c r="B17" s="36" t="s">
        <v>98</v>
      </c>
      <c r="C17" s="36" t="s">
        <v>99</v>
      </c>
      <c r="D17" s="36" t="s">
        <v>82</v>
      </c>
      <c r="E17" s="36" t="s">
        <v>67</v>
      </c>
      <c r="F17" s="42" t="s">
        <v>100</v>
      </c>
      <c r="G17" s="43">
        <v>609595.39</v>
      </c>
      <c r="H17" s="44">
        <v>609595.39</v>
      </c>
      <c r="I17" s="44"/>
      <c r="J17" s="49"/>
    </row>
    <row r="18" ht="19.9" customHeight="1" spans="2:10">
      <c r="B18" s="36"/>
      <c r="C18" s="36"/>
      <c r="D18" s="36"/>
      <c r="E18" s="36"/>
      <c r="F18" s="42" t="s">
        <v>101</v>
      </c>
      <c r="G18" s="43">
        <v>818717.8</v>
      </c>
      <c r="H18" s="43">
        <v>804317.8</v>
      </c>
      <c r="I18" s="43">
        <v>14400</v>
      </c>
      <c r="J18" s="48"/>
    </row>
    <row r="19" ht="19.9" customHeight="1" spans="1:10">
      <c r="A19" s="33"/>
      <c r="B19" s="36" t="s">
        <v>80</v>
      </c>
      <c r="C19" s="36" t="s">
        <v>81</v>
      </c>
      <c r="D19" s="36" t="s">
        <v>102</v>
      </c>
      <c r="E19" s="36" t="s">
        <v>69</v>
      </c>
      <c r="F19" s="42" t="s">
        <v>103</v>
      </c>
      <c r="G19" s="43">
        <v>551475.15</v>
      </c>
      <c r="H19" s="44">
        <v>551475.15</v>
      </c>
      <c r="I19" s="44"/>
      <c r="J19" s="49"/>
    </row>
    <row r="20" ht="19.9" customHeight="1" spans="1:10">
      <c r="A20" s="33"/>
      <c r="B20" s="36" t="s">
        <v>80</v>
      </c>
      <c r="C20" s="36" t="s">
        <v>81</v>
      </c>
      <c r="D20" s="36" t="s">
        <v>86</v>
      </c>
      <c r="E20" s="36" t="s">
        <v>69</v>
      </c>
      <c r="F20" s="42" t="s">
        <v>87</v>
      </c>
      <c r="G20" s="43">
        <v>14400</v>
      </c>
      <c r="H20" s="44"/>
      <c r="I20" s="44">
        <v>14400</v>
      </c>
      <c r="J20" s="49"/>
    </row>
    <row r="21" ht="19.9" customHeight="1" spans="1:10">
      <c r="A21" s="33"/>
      <c r="B21" s="36" t="s">
        <v>88</v>
      </c>
      <c r="C21" s="36" t="s">
        <v>89</v>
      </c>
      <c r="D21" s="36" t="s">
        <v>89</v>
      </c>
      <c r="E21" s="36" t="s">
        <v>69</v>
      </c>
      <c r="F21" s="42" t="s">
        <v>90</v>
      </c>
      <c r="G21" s="43">
        <v>90155.71</v>
      </c>
      <c r="H21" s="44">
        <v>90155.71</v>
      </c>
      <c r="I21" s="44"/>
      <c r="J21" s="49"/>
    </row>
    <row r="22" ht="19.9" customHeight="1" spans="1:10">
      <c r="A22" s="33"/>
      <c r="B22" s="36" t="s">
        <v>88</v>
      </c>
      <c r="C22" s="36" t="s">
        <v>89</v>
      </c>
      <c r="D22" s="36" t="s">
        <v>91</v>
      </c>
      <c r="E22" s="36" t="s">
        <v>69</v>
      </c>
      <c r="F22" s="42" t="s">
        <v>92</v>
      </c>
      <c r="G22" s="43">
        <v>45072.08</v>
      </c>
      <c r="H22" s="44">
        <v>45072.08</v>
      </c>
      <c r="I22" s="44"/>
      <c r="J22" s="49"/>
    </row>
    <row r="23" ht="19.9" customHeight="1" spans="1:10">
      <c r="A23" s="33"/>
      <c r="B23" s="36" t="s">
        <v>93</v>
      </c>
      <c r="C23" s="36" t="s">
        <v>94</v>
      </c>
      <c r="D23" s="36" t="s">
        <v>99</v>
      </c>
      <c r="E23" s="36" t="s">
        <v>69</v>
      </c>
      <c r="F23" s="42" t="s">
        <v>104</v>
      </c>
      <c r="G23" s="43">
        <v>39438.07</v>
      </c>
      <c r="H23" s="44">
        <v>39438.07</v>
      </c>
      <c r="I23" s="44"/>
      <c r="J23" s="49"/>
    </row>
    <row r="24" ht="19.9" customHeight="1" spans="1:10">
      <c r="A24" s="33"/>
      <c r="B24" s="36" t="s">
        <v>93</v>
      </c>
      <c r="C24" s="36" t="s">
        <v>94</v>
      </c>
      <c r="D24" s="36" t="s">
        <v>86</v>
      </c>
      <c r="E24" s="36" t="s">
        <v>69</v>
      </c>
      <c r="F24" s="42" t="s">
        <v>105</v>
      </c>
      <c r="G24" s="43">
        <v>10560</v>
      </c>
      <c r="H24" s="44">
        <v>10560</v>
      </c>
      <c r="I24" s="44"/>
      <c r="J24" s="49"/>
    </row>
    <row r="25" ht="19.9" customHeight="1" spans="1:10">
      <c r="A25" s="33"/>
      <c r="B25" s="36" t="s">
        <v>98</v>
      </c>
      <c r="C25" s="36" t="s">
        <v>99</v>
      </c>
      <c r="D25" s="36" t="s">
        <v>82</v>
      </c>
      <c r="E25" s="36" t="s">
        <v>69</v>
      </c>
      <c r="F25" s="42" t="s">
        <v>100</v>
      </c>
      <c r="G25" s="43">
        <v>67616.79</v>
      </c>
      <c r="H25" s="44">
        <v>67616.79</v>
      </c>
      <c r="I25" s="44"/>
      <c r="J25" s="49"/>
    </row>
    <row r="26" ht="8.5" customHeight="1" spans="1:10">
      <c r="A26" s="37"/>
      <c r="B26" s="38"/>
      <c r="C26" s="38"/>
      <c r="D26" s="38"/>
      <c r="E26" s="38"/>
      <c r="F26" s="37"/>
      <c r="G26" s="37"/>
      <c r="H26" s="37"/>
      <c r="I26" s="37"/>
      <c r="J26" s="51"/>
    </row>
  </sheetData>
  <mergeCells count="12">
    <mergeCell ref="B1:D1"/>
    <mergeCell ref="B2:I2"/>
    <mergeCell ref="B3:F3"/>
    <mergeCell ref="B4:F4"/>
    <mergeCell ref="B5:D5"/>
    <mergeCell ref="A10:A17"/>
    <mergeCell ref="A19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D14" sqref="D14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1"/>
      <c r="B1" s="27"/>
      <c r="C1" s="72"/>
      <c r="D1" s="72"/>
      <c r="H1" s="76" t="s">
        <v>106</v>
      </c>
      <c r="I1" s="63" t="s">
        <v>3</v>
      </c>
    </row>
    <row r="2" ht="19.9" customHeight="1" spans="1:9">
      <c r="A2" s="73"/>
      <c r="B2" s="74" t="s">
        <v>107</v>
      </c>
      <c r="C2" s="74"/>
      <c r="D2" s="74"/>
      <c r="E2" s="74"/>
      <c r="F2" s="74"/>
      <c r="G2" s="74"/>
      <c r="H2" s="74"/>
      <c r="I2" s="63"/>
    </row>
    <row r="3" ht="17.05" customHeight="1" spans="1:9">
      <c r="A3" s="73"/>
      <c r="B3" s="30" t="s">
        <v>5</v>
      </c>
      <c r="C3" s="30"/>
      <c r="D3" s="39"/>
      <c r="H3" s="77" t="s">
        <v>6</v>
      </c>
      <c r="I3" s="63"/>
    </row>
    <row r="4" ht="21.35" customHeight="1" spans="1:9">
      <c r="A4" s="73"/>
      <c r="B4" s="54" t="s">
        <v>7</v>
      </c>
      <c r="C4" s="54"/>
      <c r="D4" s="54" t="s">
        <v>8</v>
      </c>
      <c r="E4" s="54"/>
      <c r="F4" s="54"/>
      <c r="G4" s="54"/>
      <c r="H4" s="54"/>
      <c r="I4" s="63"/>
    </row>
    <row r="5" ht="21.35" customHeight="1" spans="1:9">
      <c r="A5" s="73"/>
      <c r="B5" s="54" t="s">
        <v>9</v>
      </c>
      <c r="C5" s="54" t="s">
        <v>10</v>
      </c>
      <c r="D5" s="54" t="s">
        <v>9</v>
      </c>
      <c r="E5" s="54" t="s">
        <v>53</v>
      </c>
      <c r="F5" s="54" t="s">
        <v>108</v>
      </c>
      <c r="G5" s="54" t="s">
        <v>109</v>
      </c>
      <c r="H5" s="54" t="s">
        <v>110</v>
      </c>
      <c r="I5" s="63"/>
    </row>
    <row r="6" ht="19.9" customHeight="1" spans="1:9">
      <c r="A6" s="31"/>
      <c r="B6" s="57" t="s">
        <v>111</v>
      </c>
      <c r="C6" s="62">
        <v>9608832.77</v>
      </c>
      <c r="D6" s="57" t="s">
        <v>112</v>
      </c>
      <c r="E6" s="62">
        <v>9608832.77</v>
      </c>
      <c r="F6" s="62">
        <f>9612393.03-3560.26</f>
        <v>9608832.77</v>
      </c>
      <c r="G6" s="62"/>
      <c r="H6" s="62"/>
      <c r="I6" s="49"/>
    </row>
    <row r="7" ht="19.9" customHeight="1" spans="1:9">
      <c r="A7" s="31"/>
      <c r="B7" s="61" t="s">
        <v>113</v>
      </c>
      <c r="C7" s="62">
        <v>9608832.77</v>
      </c>
      <c r="D7" s="61" t="s">
        <v>114</v>
      </c>
      <c r="E7" s="62">
        <f>7168830.76-3560.26</f>
        <v>7165270.5</v>
      </c>
      <c r="F7" s="62">
        <f>7168830.76-3560.26</f>
        <v>7165270.5</v>
      </c>
      <c r="G7" s="62"/>
      <c r="H7" s="62"/>
      <c r="I7" s="49"/>
    </row>
    <row r="8" ht="19.9" customHeight="1" spans="1:9">
      <c r="A8" s="31"/>
      <c r="B8" s="61" t="s">
        <v>115</v>
      </c>
      <c r="C8" s="62"/>
      <c r="D8" s="61" t="s">
        <v>116</v>
      </c>
      <c r="E8" s="62"/>
      <c r="F8" s="62"/>
      <c r="G8" s="62"/>
      <c r="H8" s="62"/>
      <c r="I8" s="49"/>
    </row>
    <row r="9" ht="19.9" customHeight="1" spans="1:9">
      <c r="A9" s="31"/>
      <c r="B9" s="61" t="s">
        <v>117</v>
      </c>
      <c r="C9" s="62"/>
      <c r="D9" s="61" t="s">
        <v>118</v>
      </c>
      <c r="E9" s="62"/>
      <c r="F9" s="62"/>
      <c r="G9" s="62"/>
      <c r="H9" s="62"/>
      <c r="I9" s="49"/>
    </row>
    <row r="10" ht="19.9" customHeight="1" spans="1:9">
      <c r="A10" s="31"/>
      <c r="B10" s="57" t="s">
        <v>119</v>
      </c>
      <c r="C10" s="62"/>
      <c r="D10" s="61" t="s">
        <v>120</v>
      </c>
      <c r="E10" s="62"/>
      <c r="F10" s="62"/>
      <c r="G10" s="62"/>
      <c r="H10" s="62"/>
      <c r="I10" s="49"/>
    </row>
    <row r="11" ht="19.9" customHeight="1" spans="1:9">
      <c r="A11" s="31"/>
      <c r="B11" s="61" t="s">
        <v>113</v>
      </c>
      <c r="C11" s="62"/>
      <c r="D11" s="61" t="s">
        <v>121</v>
      </c>
      <c r="E11" s="62"/>
      <c r="F11" s="62"/>
      <c r="G11" s="62"/>
      <c r="H11" s="62"/>
      <c r="I11" s="49"/>
    </row>
    <row r="12" ht="19.9" customHeight="1" spans="1:9">
      <c r="A12" s="31"/>
      <c r="B12" s="61" t="s">
        <v>115</v>
      </c>
      <c r="C12" s="62"/>
      <c r="D12" s="61" t="s">
        <v>122</v>
      </c>
      <c r="E12" s="62"/>
      <c r="F12" s="62"/>
      <c r="G12" s="62"/>
      <c r="H12" s="62"/>
      <c r="I12" s="49"/>
    </row>
    <row r="13" ht="19.9" customHeight="1" spans="1:9">
      <c r="A13" s="31"/>
      <c r="B13" s="61" t="s">
        <v>117</v>
      </c>
      <c r="C13" s="62"/>
      <c r="D13" s="61" t="s">
        <v>123</v>
      </c>
      <c r="E13" s="62"/>
      <c r="F13" s="62"/>
      <c r="G13" s="62"/>
      <c r="H13" s="62"/>
      <c r="I13" s="49"/>
    </row>
    <row r="14" ht="19.9" customHeight="1" spans="1:9">
      <c r="A14" s="31"/>
      <c r="B14" s="61" t="s">
        <v>124</v>
      </c>
      <c r="C14" s="62"/>
      <c r="D14" s="61" t="s">
        <v>125</v>
      </c>
      <c r="E14" s="62">
        <v>1300069.81</v>
      </c>
      <c r="F14" s="62">
        <v>1300069.81</v>
      </c>
      <c r="G14" s="62"/>
      <c r="H14" s="62"/>
      <c r="I14" s="49"/>
    </row>
    <row r="15" ht="19.9" customHeight="1" spans="1:9">
      <c r="A15" s="31"/>
      <c r="B15" s="61" t="s">
        <v>124</v>
      </c>
      <c r="C15" s="62"/>
      <c r="D15" s="61" t="s">
        <v>126</v>
      </c>
      <c r="E15" s="62"/>
      <c r="F15" s="62"/>
      <c r="G15" s="62"/>
      <c r="H15" s="62"/>
      <c r="I15" s="49"/>
    </row>
    <row r="16" ht="19.9" customHeight="1" spans="1:9">
      <c r="A16" s="31"/>
      <c r="B16" s="61" t="s">
        <v>124</v>
      </c>
      <c r="C16" s="62"/>
      <c r="D16" s="61" t="s">
        <v>127</v>
      </c>
      <c r="E16" s="62">
        <v>466280.28</v>
      </c>
      <c r="F16" s="62">
        <v>466280.28</v>
      </c>
      <c r="G16" s="62"/>
      <c r="H16" s="62"/>
      <c r="I16" s="49"/>
    </row>
    <row r="17" ht="19.9" customHeight="1" spans="1:9">
      <c r="A17" s="31"/>
      <c r="B17" s="61" t="s">
        <v>124</v>
      </c>
      <c r="C17" s="62"/>
      <c r="D17" s="61" t="s">
        <v>128</v>
      </c>
      <c r="E17" s="62"/>
      <c r="F17" s="62"/>
      <c r="G17" s="62"/>
      <c r="H17" s="62"/>
      <c r="I17" s="49"/>
    </row>
    <row r="18" ht="19.9" customHeight="1" spans="1:9">
      <c r="A18" s="31"/>
      <c r="B18" s="61" t="s">
        <v>124</v>
      </c>
      <c r="C18" s="62"/>
      <c r="D18" s="61" t="s">
        <v>129</v>
      </c>
      <c r="E18" s="62"/>
      <c r="F18" s="62"/>
      <c r="G18" s="62"/>
      <c r="H18" s="62"/>
      <c r="I18" s="49"/>
    </row>
    <row r="19" ht="19.9" customHeight="1" spans="1:9">
      <c r="A19" s="31"/>
      <c r="B19" s="61" t="s">
        <v>124</v>
      </c>
      <c r="C19" s="62"/>
      <c r="D19" s="61" t="s">
        <v>130</v>
      </c>
      <c r="E19" s="62"/>
      <c r="F19" s="62"/>
      <c r="G19" s="62"/>
      <c r="H19" s="62"/>
      <c r="I19" s="49"/>
    </row>
    <row r="20" ht="19.9" customHeight="1" spans="1:9">
      <c r="A20" s="31"/>
      <c r="B20" s="61" t="s">
        <v>124</v>
      </c>
      <c r="C20" s="62"/>
      <c r="D20" s="61" t="s">
        <v>131</v>
      </c>
      <c r="E20" s="62"/>
      <c r="F20" s="62"/>
      <c r="G20" s="62"/>
      <c r="H20" s="62"/>
      <c r="I20" s="49"/>
    </row>
    <row r="21" ht="19.9" customHeight="1" spans="1:9">
      <c r="A21" s="31"/>
      <c r="B21" s="61" t="s">
        <v>124</v>
      </c>
      <c r="C21" s="62"/>
      <c r="D21" s="61" t="s">
        <v>132</v>
      </c>
      <c r="E21" s="62"/>
      <c r="F21" s="62"/>
      <c r="G21" s="62"/>
      <c r="H21" s="62"/>
      <c r="I21" s="49"/>
    </row>
    <row r="22" ht="19.9" customHeight="1" spans="1:9">
      <c r="A22" s="31"/>
      <c r="B22" s="61" t="s">
        <v>124</v>
      </c>
      <c r="C22" s="62"/>
      <c r="D22" s="61" t="s">
        <v>133</v>
      </c>
      <c r="E22" s="62"/>
      <c r="F22" s="62"/>
      <c r="G22" s="62"/>
      <c r="H22" s="62"/>
      <c r="I22" s="49"/>
    </row>
    <row r="23" ht="19.9" customHeight="1" spans="1:9">
      <c r="A23" s="31"/>
      <c r="B23" s="61" t="s">
        <v>124</v>
      </c>
      <c r="C23" s="62"/>
      <c r="D23" s="61" t="s">
        <v>134</v>
      </c>
      <c r="E23" s="62"/>
      <c r="F23" s="62"/>
      <c r="G23" s="62"/>
      <c r="H23" s="62"/>
      <c r="I23" s="49"/>
    </row>
    <row r="24" ht="19.9" customHeight="1" spans="1:9">
      <c r="A24" s="31"/>
      <c r="B24" s="61" t="s">
        <v>124</v>
      </c>
      <c r="C24" s="62"/>
      <c r="D24" s="61" t="s">
        <v>135</v>
      </c>
      <c r="E24" s="62"/>
      <c r="F24" s="62"/>
      <c r="G24" s="62"/>
      <c r="H24" s="62"/>
      <c r="I24" s="49"/>
    </row>
    <row r="25" ht="19.9" customHeight="1" spans="1:9">
      <c r="A25" s="31"/>
      <c r="B25" s="61" t="s">
        <v>124</v>
      </c>
      <c r="C25" s="62"/>
      <c r="D25" s="61" t="s">
        <v>136</v>
      </c>
      <c r="E25" s="62"/>
      <c r="F25" s="62"/>
      <c r="G25" s="62"/>
      <c r="H25" s="62"/>
      <c r="I25" s="49"/>
    </row>
    <row r="26" ht="19.9" customHeight="1" spans="1:9">
      <c r="A26" s="31"/>
      <c r="B26" s="61" t="s">
        <v>124</v>
      </c>
      <c r="C26" s="62"/>
      <c r="D26" s="61" t="s">
        <v>137</v>
      </c>
      <c r="E26" s="62">
        <v>677212.18</v>
      </c>
      <c r="F26" s="62">
        <v>677212.18</v>
      </c>
      <c r="G26" s="62"/>
      <c r="H26" s="62"/>
      <c r="I26" s="49"/>
    </row>
    <row r="27" ht="19.9" customHeight="1" spans="1:9">
      <c r="A27" s="31"/>
      <c r="B27" s="61" t="s">
        <v>124</v>
      </c>
      <c r="C27" s="62"/>
      <c r="D27" s="61" t="s">
        <v>138</v>
      </c>
      <c r="E27" s="62"/>
      <c r="F27" s="62"/>
      <c r="G27" s="62"/>
      <c r="H27" s="62"/>
      <c r="I27" s="49"/>
    </row>
    <row r="28" ht="19.9" customHeight="1" spans="1:9">
      <c r="A28" s="31"/>
      <c r="B28" s="61" t="s">
        <v>124</v>
      </c>
      <c r="C28" s="62"/>
      <c r="D28" s="61" t="s">
        <v>139</v>
      </c>
      <c r="E28" s="62"/>
      <c r="F28" s="62"/>
      <c r="G28" s="62"/>
      <c r="H28" s="62"/>
      <c r="I28" s="49"/>
    </row>
    <row r="29" ht="19.9" customHeight="1" spans="1:9">
      <c r="A29" s="31"/>
      <c r="B29" s="61" t="s">
        <v>124</v>
      </c>
      <c r="C29" s="62"/>
      <c r="D29" s="61" t="s">
        <v>140</v>
      </c>
      <c r="E29" s="62"/>
      <c r="F29" s="62"/>
      <c r="G29" s="62"/>
      <c r="H29" s="62"/>
      <c r="I29" s="49"/>
    </row>
    <row r="30" ht="19.9" customHeight="1" spans="1:9">
      <c r="A30" s="31"/>
      <c r="B30" s="61" t="s">
        <v>124</v>
      </c>
      <c r="C30" s="62"/>
      <c r="D30" s="61" t="s">
        <v>141</v>
      </c>
      <c r="E30" s="62"/>
      <c r="F30" s="62"/>
      <c r="G30" s="62"/>
      <c r="H30" s="62"/>
      <c r="I30" s="49"/>
    </row>
    <row r="31" ht="19.9" customHeight="1" spans="1:9">
      <c r="A31" s="31"/>
      <c r="B31" s="61" t="s">
        <v>124</v>
      </c>
      <c r="C31" s="62"/>
      <c r="D31" s="61" t="s">
        <v>142</v>
      </c>
      <c r="E31" s="62"/>
      <c r="F31" s="62"/>
      <c r="G31" s="62"/>
      <c r="H31" s="62"/>
      <c r="I31" s="49"/>
    </row>
    <row r="32" ht="19.9" customHeight="1" spans="1:9">
      <c r="A32" s="31"/>
      <c r="B32" s="61" t="s">
        <v>124</v>
      </c>
      <c r="C32" s="62"/>
      <c r="D32" s="61" t="s">
        <v>143</v>
      </c>
      <c r="E32" s="62"/>
      <c r="F32" s="62"/>
      <c r="G32" s="62"/>
      <c r="H32" s="62"/>
      <c r="I32" s="49"/>
    </row>
    <row r="33" ht="19.9" customHeight="1" spans="1:9">
      <c r="A33" s="31"/>
      <c r="B33" s="61" t="s">
        <v>124</v>
      </c>
      <c r="C33" s="62"/>
      <c r="D33" s="61" t="s">
        <v>144</v>
      </c>
      <c r="E33" s="62"/>
      <c r="F33" s="62"/>
      <c r="G33" s="62"/>
      <c r="H33" s="62"/>
      <c r="I33" s="49"/>
    </row>
    <row r="34" ht="19.9" customHeight="1" spans="1:9">
      <c r="A34" s="31"/>
      <c r="B34" s="61" t="s">
        <v>124</v>
      </c>
      <c r="C34" s="62"/>
      <c r="D34" s="61" t="s">
        <v>145</v>
      </c>
      <c r="E34" s="62"/>
      <c r="F34" s="62"/>
      <c r="G34" s="62"/>
      <c r="H34" s="62"/>
      <c r="I34" s="49"/>
    </row>
    <row r="35" ht="8.5" customHeight="1" spans="1:9">
      <c r="A35" s="75"/>
      <c r="B35" s="75"/>
      <c r="C35" s="75"/>
      <c r="D35" s="39"/>
      <c r="E35" s="75"/>
      <c r="F35" s="75"/>
      <c r="G35" s="75"/>
      <c r="H35" s="75"/>
      <c r="I35" s="6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9"/>
  <sheetViews>
    <sheetView workbookViewId="0">
      <pane ySplit="6" topLeftCell="A53" activePane="bottomLeft" state="frozen"/>
      <selection/>
      <selection pane="bottomLeft" activeCell="L16" sqref="L16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10" width="12.8916666666667" customWidth="1"/>
    <col min="11" max="26" width="10.2583333333333" customWidth="1"/>
    <col min="27" max="28" width="10.5833333333333" customWidth="1"/>
    <col min="29" max="29" width="10.2583333333333" customWidth="1"/>
    <col min="30" max="30" width="10.5833333333333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7"/>
      <c r="B1" s="27"/>
      <c r="C1" s="27"/>
      <c r="D1" s="53"/>
      <c r="E1" s="53"/>
      <c r="F1" s="26"/>
      <c r="G1" s="26"/>
      <c r="H1" s="26"/>
      <c r="I1" s="53"/>
      <c r="J1" s="53"/>
      <c r="K1" s="26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8" t="s">
        <v>146</v>
      </c>
      <c r="AN1" s="69"/>
    </row>
    <row r="2" ht="19.9" customHeight="1" spans="1:40">
      <c r="A2" s="26"/>
      <c r="B2" s="28" t="s">
        <v>147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69"/>
    </row>
    <row r="3" ht="17.05" customHeight="1" spans="1:40">
      <c r="A3" s="29"/>
      <c r="B3" s="30" t="s">
        <v>5</v>
      </c>
      <c r="C3" s="30"/>
      <c r="D3" s="30"/>
      <c r="E3" s="30"/>
      <c r="F3" s="67"/>
      <c r="G3" s="29"/>
      <c r="H3" s="59"/>
      <c r="I3" s="67"/>
      <c r="J3" s="67"/>
      <c r="K3" s="68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59" t="s">
        <v>6</v>
      </c>
      <c r="AM3" s="59"/>
      <c r="AN3" s="70"/>
    </row>
    <row r="4" ht="21.35" customHeight="1" spans="1:40">
      <c r="A4" s="31"/>
      <c r="B4" s="54" t="s">
        <v>9</v>
      </c>
      <c r="C4" s="54"/>
      <c r="D4" s="54"/>
      <c r="E4" s="54"/>
      <c r="F4" s="54" t="s">
        <v>148</v>
      </c>
      <c r="G4" s="54" t="s">
        <v>149</v>
      </c>
      <c r="H4" s="54"/>
      <c r="I4" s="54"/>
      <c r="J4" s="54"/>
      <c r="K4" s="54"/>
      <c r="L4" s="54"/>
      <c r="M4" s="54"/>
      <c r="N4" s="54"/>
      <c r="O4" s="54"/>
      <c r="P4" s="54"/>
      <c r="Q4" s="54" t="s">
        <v>150</v>
      </c>
      <c r="R4" s="54"/>
      <c r="S4" s="54"/>
      <c r="T4" s="54"/>
      <c r="U4" s="54"/>
      <c r="V4" s="54"/>
      <c r="W4" s="54"/>
      <c r="X4" s="54"/>
      <c r="Y4" s="54"/>
      <c r="Z4" s="54"/>
      <c r="AA4" s="54" t="s">
        <v>151</v>
      </c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63"/>
    </row>
    <row r="5" ht="21.35" customHeight="1" spans="1:40">
      <c r="A5" s="31"/>
      <c r="B5" s="54" t="s">
        <v>75</v>
      </c>
      <c r="C5" s="54"/>
      <c r="D5" s="54" t="s">
        <v>64</v>
      </c>
      <c r="E5" s="54" t="s">
        <v>65</v>
      </c>
      <c r="F5" s="54"/>
      <c r="G5" s="54" t="s">
        <v>53</v>
      </c>
      <c r="H5" s="54" t="s">
        <v>152</v>
      </c>
      <c r="I5" s="54"/>
      <c r="J5" s="54"/>
      <c r="K5" s="54" t="s">
        <v>153</v>
      </c>
      <c r="L5" s="54"/>
      <c r="M5" s="54"/>
      <c r="N5" s="54" t="s">
        <v>154</v>
      </c>
      <c r="O5" s="54"/>
      <c r="P5" s="54"/>
      <c r="Q5" s="54" t="s">
        <v>53</v>
      </c>
      <c r="R5" s="54" t="s">
        <v>152</v>
      </c>
      <c r="S5" s="54"/>
      <c r="T5" s="54"/>
      <c r="U5" s="54" t="s">
        <v>153</v>
      </c>
      <c r="V5" s="54"/>
      <c r="W5" s="54"/>
      <c r="X5" s="54" t="s">
        <v>154</v>
      </c>
      <c r="Y5" s="54"/>
      <c r="Z5" s="54"/>
      <c r="AA5" s="54" t="s">
        <v>53</v>
      </c>
      <c r="AB5" s="54" t="s">
        <v>152</v>
      </c>
      <c r="AC5" s="54"/>
      <c r="AD5" s="54"/>
      <c r="AE5" s="54" t="s">
        <v>153</v>
      </c>
      <c r="AF5" s="54"/>
      <c r="AG5" s="54"/>
      <c r="AH5" s="54" t="s">
        <v>154</v>
      </c>
      <c r="AI5" s="54"/>
      <c r="AJ5" s="54"/>
      <c r="AK5" s="54" t="s">
        <v>155</v>
      </c>
      <c r="AL5" s="54"/>
      <c r="AM5" s="54"/>
      <c r="AN5" s="63"/>
    </row>
    <row r="6" ht="21.35" customHeight="1" spans="1:40">
      <c r="A6" s="39"/>
      <c r="B6" s="54" t="s">
        <v>76</v>
      </c>
      <c r="C6" s="54" t="s">
        <v>77</v>
      </c>
      <c r="D6" s="54"/>
      <c r="E6" s="54"/>
      <c r="F6" s="54"/>
      <c r="G6" s="54"/>
      <c r="H6" s="54" t="s">
        <v>156</v>
      </c>
      <c r="I6" s="54" t="s">
        <v>73</v>
      </c>
      <c r="J6" s="54" t="s">
        <v>74</v>
      </c>
      <c r="K6" s="54" t="s">
        <v>156</v>
      </c>
      <c r="L6" s="54" t="s">
        <v>73</v>
      </c>
      <c r="M6" s="54" t="s">
        <v>74</v>
      </c>
      <c r="N6" s="54" t="s">
        <v>156</v>
      </c>
      <c r="O6" s="54" t="s">
        <v>73</v>
      </c>
      <c r="P6" s="54" t="s">
        <v>74</v>
      </c>
      <c r="Q6" s="54"/>
      <c r="R6" s="54" t="s">
        <v>156</v>
      </c>
      <c r="S6" s="54" t="s">
        <v>73</v>
      </c>
      <c r="T6" s="54" t="s">
        <v>74</v>
      </c>
      <c r="U6" s="54" t="s">
        <v>156</v>
      </c>
      <c r="V6" s="54" t="s">
        <v>73</v>
      </c>
      <c r="W6" s="54" t="s">
        <v>74</v>
      </c>
      <c r="X6" s="54" t="s">
        <v>156</v>
      </c>
      <c r="Y6" s="54" t="s">
        <v>73</v>
      </c>
      <c r="Z6" s="54" t="s">
        <v>74</v>
      </c>
      <c r="AA6" s="54"/>
      <c r="AB6" s="54" t="s">
        <v>156</v>
      </c>
      <c r="AC6" s="54" t="s">
        <v>73</v>
      </c>
      <c r="AD6" s="54" t="s">
        <v>74</v>
      </c>
      <c r="AE6" s="54" t="s">
        <v>156</v>
      </c>
      <c r="AF6" s="54" t="s">
        <v>73</v>
      </c>
      <c r="AG6" s="54" t="s">
        <v>74</v>
      </c>
      <c r="AH6" s="54" t="s">
        <v>156</v>
      </c>
      <c r="AI6" s="54" t="s">
        <v>73</v>
      </c>
      <c r="AJ6" s="54" t="s">
        <v>74</v>
      </c>
      <c r="AK6" s="54" t="s">
        <v>156</v>
      </c>
      <c r="AL6" s="54" t="s">
        <v>73</v>
      </c>
      <c r="AM6" s="54" t="s">
        <v>74</v>
      </c>
      <c r="AN6" s="63"/>
    </row>
    <row r="7" ht="19.9" customHeight="1" spans="1:40">
      <c r="A7" s="31"/>
      <c r="B7" s="55"/>
      <c r="C7" s="55"/>
      <c r="D7" s="55"/>
      <c r="E7" s="35" t="s">
        <v>66</v>
      </c>
      <c r="F7" s="60">
        <f>8790114.97+818717.8</f>
        <v>9608832.77</v>
      </c>
      <c r="G7" s="60">
        <v>9608832.77</v>
      </c>
      <c r="H7" s="60">
        <v>9608832.77</v>
      </c>
      <c r="I7" s="60">
        <v>8946132.77</v>
      </c>
      <c r="J7" s="60">
        <v>662700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>
        <v>3560.26</v>
      </c>
      <c r="AB7" s="60">
        <v>3560.26</v>
      </c>
      <c r="AC7" s="60"/>
      <c r="AD7" s="60">
        <v>3560.26</v>
      </c>
      <c r="AE7" s="60"/>
      <c r="AF7" s="60"/>
      <c r="AG7" s="60"/>
      <c r="AH7" s="60"/>
      <c r="AI7" s="60"/>
      <c r="AJ7" s="60"/>
      <c r="AK7" s="60"/>
      <c r="AL7" s="60"/>
      <c r="AM7" s="60"/>
      <c r="AN7" s="63"/>
    </row>
    <row r="8" ht="19.9" customHeight="1" spans="1:40">
      <c r="A8" s="31"/>
      <c r="B8" s="56" t="s">
        <v>23</v>
      </c>
      <c r="C8" s="56" t="s">
        <v>23</v>
      </c>
      <c r="D8" s="57"/>
      <c r="E8" s="61" t="s">
        <v>23</v>
      </c>
      <c r="F8" s="62">
        <f>9612393.03-3560.26</f>
        <v>9608832.77</v>
      </c>
      <c r="G8" s="62">
        <v>9608832.77</v>
      </c>
      <c r="H8" s="62">
        <v>9608832.77</v>
      </c>
      <c r="I8" s="62">
        <v>8946132.77</v>
      </c>
      <c r="J8" s="62">
        <v>662700</v>
      </c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>
        <v>3560.26</v>
      </c>
      <c r="AB8" s="62">
        <v>3560.26</v>
      </c>
      <c r="AC8" s="62"/>
      <c r="AD8" s="62">
        <v>3560.26</v>
      </c>
      <c r="AE8" s="62"/>
      <c r="AF8" s="62"/>
      <c r="AG8" s="62"/>
      <c r="AH8" s="62"/>
      <c r="AI8" s="62"/>
      <c r="AJ8" s="62"/>
      <c r="AK8" s="62"/>
      <c r="AL8" s="62"/>
      <c r="AM8" s="62"/>
      <c r="AN8" s="63"/>
    </row>
    <row r="9" ht="19.9" customHeight="1" spans="1:40">
      <c r="A9" s="31"/>
      <c r="B9" s="56" t="s">
        <v>23</v>
      </c>
      <c r="C9" s="56" t="s">
        <v>23</v>
      </c>
      <c r="D9" s="57"/>
      <c r="E9" s="61" t="s">
        <v>157</v>
      </c>
      <c r="F9" s="62">
        <f>8793675.23-3560.26</f>
        <v>8790114.97</v>
      </c>
      <c r="G9" s="62">
        <v>8790114.97</v>
      </c>
      <c r="H9" s="62">
        <v>8790114.97</v>
      </c>
      <c r="I9" s="62">
        <v>8141814.97</v>
      </c>
      <c r="J9" s="62">
        <v>648300</v>
      </c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>
        <v>3560.26</v>
      </c>
      <c r="AB9" s="62">
        <v>3560.26</v>
      </c>
      <c r="AC9" s="62"/>
      <c r="AD9" s="62">
        <v>3560.26</v>
      </c>
      <c r="AE9" s="62"/>
      <c r="AF9" s="62"/>
      <c r="AG9" s="62"/>
      <c r="AH9" s="62"/>
      <c r="AI9" s="62"/>
      <c r="AJ9" s="62"/>
      <c r="AK9" s="62"/>
      <c r="AL9" s="62"/>
      <c r="AM9" s="62"/>
      <c r="AN9" s="63"/>
    </row>
    <row r="10" ht="19.9" customHeight="1" spans="1:40">
      <c r="A10" s="31"/>
      <c r="B10" s="56" t="s">
        <v>23</v>
      </c>
      <c r="C10" s="56" t="s">
        <v>23</v>
      </c>
      <c r="D10" s="57"/>
      <c r="E10" s="61" t="s">
        <v>158</v>
      </c>
      <c r="F10" s="62">
        <v>7283002.91</v>
      </c>
      <c r="G10" s="62">
        <v>7283002.91</v>
      </c>
      <c r="H10" s="62">
        <v>7283002.91</v>
      </c>
      <c r="I10" s="62">
        <v>7283002.91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3"/>
    </row>
    <row r="11" ht="19.9" customHeight="1" spans="1:40">
      <c r="A11" s="31"/>
      <c r="B11" s="66" t="s">
        <v>159</v>
      </c>
      <c r="C11" s="56" t="s">
        <v>160</v>
      </c>
      <c r="D11" s="57" t="s">
        <v>67</v>
      </c>
      <c r="E11" s="61" t="s">
        <v>161</v>
      </c>
      <c r="F11" s="62">
        <v>1418748</v>
      </c>
      <c r="G11" s="62">
        <v>1418748</v>
      </c>
      <c r="H11" s="62">
        <v>1418748</v>
      </c>
      <c r="I11" s="62">
        <v>1418748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3"/>
    </row>
    <row r="12" ht="19.9" customHeight="1" spans="2:40">
      <c r="B12" s="66" t="s">
        <v>159</v>
      </c>
      <c r="C12" s="56" t="s">
        <v>162</v>
      </c>
      <c r="D12" s="57" t="s">
        <v>67</v>
      </c>
      <c r="E12" s="61" t="s">
        <v>163</v>
      </c>
      <c r="F12" s="62">
        <v>2162382.6</v>
      </c>
      <c r="G12" s="62">
        <v>2162382.6</v>
      </c>
      <c r="H12" s="62">
        <v>2162382.6</v>
      </c>
      <c r="I12" s="62">
        <v>2162382.6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</row>
    <row r="13" ht="19.9" customHeight="1" spans="1:40">
      <c r="A13" s="31"/>
      <c r="B13" s="56" t="s">
        <v>164</v>
      </c>
      <c r="C13" s="56" t="s">
        <v>162</v>
      </c>
      <c r="D13" s="57" t="s">
        <v>67</v>
      </c>
      <c r="E13" s="61" t="s">
        <v>165</v>
      </c>
      <c r="F13" s="62">
        <v>1564230.6</v>
      </c>
      <c r="G13" s="62">
        <v>1564230.6</v>
      </c>
      <c r="H13" s="62">
        <v>1564230.6</v>
      </c>
      <c r="I13" s="62">
        <v>1564230.6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3"/>
    </row>
    <row r="14" ht="19.9" customHeight="1" spans="1:40">
      <c r="A14" s="31"/>
      <c r="B14" s="56" t="s">
        <v>164</v>
      </c>
      <c r="C14" s="56" t="s">
        <v>162</v>
      </c>
      <c r="D14" s="57" t="s">
        <v>67</v>
      </c>
      <c r="E14" s="61" t="s">
        <v>166</v>
      </c>
      <c r="F14" s="62">
        <v>402720</v>
      </c>
      <c r="G14" s="62">
        <v>402720</v>
      </c>
      <c r="H14" s="62">
        <v>402720</v>
      </c>
      <c r="I14" s="62">
        <v>402720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3"/>
    </row>
    <row r="15" ht="19.9" customHeight="1" spans="1:40">
      <c r="A15" s="31"/>
      <c r="B15" s="56" t="s">
        <v>164</v>
      </c>
      <c r="C15" s="56" t="s">
        <v>162</v>
      </c>
      <c r="D15" s="57" t="s">
        <v>67</v>
      </c>
      <c r="E15" s="61" t="s">
        <v>167</v>
      </c>
      <c r="F15" s="62">
        <v>195432</v>
      </c>
      <c r="G15" s="62">
        <v>195432</v>
      </c>
      <c r="H15" s="62">
        <v>195432</v>
      </c>
      <c r="I15" s="62">
        <v>195432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3"/>
    </row>
    <row r="16" ht="19.9" customHeight="1" spans="2:40">
      <c r="B16" s="66" t="s">
        <v>159</v>
      </c>
      <c r="C16" s="56" t="s">
        <v>168</v>
      </c>
      <c r="D16" s="57" t="s">
        <v>67</v>
      </c>
      <c r="E16" s="61" t="s">
        <v>169</v>
      </c>
      <c r="F16" s="62">
        <v>1499628.3</v>
      </c>
      <c r="G16" s="62">
        <v>1499628.3</v>
      </c>
      <c r="H16" s="62">
        <v>1499628.3</v>
      </c>
      <c r="I16" s="62">
        <v>1499628.3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3"/>
    </row>
    <row r="17" ht="19.9" customHeight="1" spans="2:40">
      <c r="B17" s="66" t="s">
        <v>159</v>
      </c>
      <c r="C17" s="56" t="s">
        <v>170</v>
      </c>
      <c r="D17" s="57" t="s">
        <v>67</v>
      </c>
      <c r="E17" s="61" t="s">
        <v>171</v>
      </c>
      <c r="F17" s="62">
        <v>812793.78</v>
      </c>
      <c r="G17" s="62">
        <v>812793.78</v>
      </c>
      <c r="H17" s="62">
        <v>812793.78</v>
      </c>
      <c r="I17" s="62">
        <v>812793.78</v>
      </c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3"/>
    </row>
    <row r="18" ht="19.9" customHeight="1" spans="2:40">
      <c r="B18" s="66" t="s">
        <v>159</v>
      </c>
      <c r="C18" s="56" t="s">
        <v>172</v>
      </c>
      <c r="D18" s="57" t="s">
        <v>67</v>
      </c>
      <c r="E18" s="61" t="s">
        <v>173</v>
      </c>
      <c r="F18" s="62">
        <v>352048.24</v>
      </c>
      <c r="G18" s="62">
        <v>352048.24</v>
      </c>
      <c r="H18" s="62">
        <v>352048.24</v>
      </c>
      <c r="I18" s="62">
        <v>352048.24</v>
      </c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3"/>
    </row>
    <row r="19" ht="19.9" customHeight="1" spans="2:40">
      <c r="B19" s="66" t="s">
        <v>159</v>
      </c>
      <c r="C19" s="56" t="s">
        <v>174</v>
      </c>
      <c r="D19" s="57" t="s">
        <v>67</v>
      </c>
      <c r="E19" s="61" t="s">
        <v>175</v>
      </c>
      <c r="F19" s="62">
        <v>308042.21</v>
      </c>
      <c r="G19" s="62">
        <v>308042.21</v>
      </c>
      <c r="H19" s="62">
        <v>308042.21</v>
      </c>
      <c r="I19" s="62">
        <v>308042.21</v>
      </c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3"/>
    </row>
    <row r="20" ht="19.9" customHeight="1" spans="2:40">
      <c r="B20" s="66" t="s">
        <v>159</v>
      </c>
      <c r="C20" s="56" t="s">
        <v>176</v>
      </c>
      <c r="D20" s="57" t="s">
        <v>67</v>
      </c>
      <c r="E20" s="61" t="s">
        <v>177</v>
      </c>
      <c r="F20" s="62">
        <v>108240</v>
      </c>
      <c r="G20" s="62">
        <v>108240</v>
      </c>
      <c r="H20" s="62">
        <v>108240</v>
      </c>
      <c r="I20" s="62">
        <v>108240</v>
      </c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3"/>
    </row>
    <row r="21" ht="19.9" customHeight="1" spans="2:40">
      <c r="B21" s="66" t="s">
        <v>159</v>
      </c>
      <c r="C21" s="56" t="s">
        <v>178</v>
      </c>
      <c r="D21" s="57" t="s">
        <v>67</v>
      </c>
      <c r="E21" s="61" t="s">
        <v>179</v>
      </c>
      <c r="F21" s="62">
        <v>11524.39</v>
      </c>
      <c r="G21" s="62">
        <v>11524.39</v>
      </c>
      <c r="H21" s="62">
        <v>11524.39</v>
      </c>
      <c r="I21" s="62">
        <v>11524.39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3"/>
    </row>
    <row r="22" ht="19.9" customHeight="1" spans="1:40">
      <c r="A22" s="31"/>
      <c r="B22" s="56" t="s">
        <v>164</v>
      </c>
      <c r="C22" s="56" t="s">
        <v>178</v>
      </c>
      <c r="D22" s="57" t="s">
        <v>67</v>
      </c>
      <c r="E22" s="61" t="s">
        <v>180</v>
      </c>
      <c r="F22" s="62">
        <v>2723.18</v>
      </c>
      <c r="G22" s="62">
        <v>2723.18</v>
      </c>
      <c r="H22" s="62">
        <v>2723.18</v>
      </c>
      <c r="I22" s="62">
        <v>2723.18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3"/>
    </row>
    <row r="23" ht="19.9" customHeight="1" spans="1:40">
      <c r="A23" s="31"/>
      <c r="B23" s="56" t="s">
        <v>164</v>
      </c>
      <c r="C23" s="56" t="s">
        <v>178</v>
      </c>
      <c r="D23" s="57" t="s">
        <v>67</v>
      </c>
      <c r="E23" s="61" t="s">
        <v>181</v>
      </c>
      <c r="F23" s="62">
        <v>8801.21</v>
      </c>
      <c r="G23" s="62">
        <v>8801.21</v>
      </c>
      <c r="H23" s="62">
        <v>8801.21</v>
      </c>
      <c r="I23" s="62">
        <v>8801.21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</row>
    <row r="24" ht="19.9" customHeight="1" spans="2:40">
      <c r="B24" s="66" t="s">
        <v>159</v>
      </c>
      <c r="C24" s="56" t="s">
        <v>182</v>
      </c>
      <c r="D24" s="57" t="s">
        <v>67</v>
      </c>
      <c r="E24" s="61" t="s">
        <v>183</v>
      </c>
      <c r="F24" s="62">
        <v>609595.39</v>
      </c>
      <c r="G24" s="62">
        <v>609595.39</v>
      </c>
      <c r="H24" s="62">
        <v>609595.39</v>
      </c>
      <c r="I24" s="62">
        <v>609595.39</v>
      </c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3"/>
    </row>
    <row r="25" ht="19.9" customHeight="1" spans="1:40">
      <c r="A25" s="31"/>
      <c r="B25" s="56" t="s">
        <v>164</v>
      </c>
      <c r="C25" s="56" t="s">
        <v>182</v>
      </c>
      <c r="D25" s="57" t="s">
        <v>67</v>
      </c>
      <c r="E25" s="61" t="s">
        <v>184</v>
      </c>
      <c r="F25" s="62">
        <v>609595.39</v>
      </c>
      <c r="G25" s="62">
        <v>609595.39</v>
      </c>
      <c r="H25" s="62">
        <v>609595.39</v>
      </c>
      <c r="I25" s="62">
        <v>609595.39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3"/>
    </row>
    <row r="26" ht="19.9" customHeight="1" spans="2:40">
      <c r="B26" s="56" t="s">
        <v>23</v>
      </c>
      <c r="C26" s="56" t="s">
        <v>23</v>
      </c>
      <c r="D26" s="57"/>
      <c r="E26" s="61" t="s">
        <v>185</v>
      </c>
      <c r="F26" s="62">
        <f>831880.32-3560.26</f>
        <v>828320.06</v>
      </c>
      <c r="G26" s="62">
        <v>828320.06</v>
      </c>
      <c r="H26" s="62">
        <v>828320.06</v>
      </c>
      <c r="I26" s="62">
        <v>808320.06</v>
      </c>
      <c r="J26" s="62">
        <v>20000</v>
      </c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3"/>
    </row>
    <row r="27" ht="19.9" customHeight="1" spans="1:40">
      <c r="A27" s="31"/>
      <c r="B27" s="66" t="s">
        <v>186</v>
      </c>
      <c r="C27" s="56" t="s">
        <v>160</v>
      </c>
      <c r="D27" s="57" t="s">
        <v>67</v>
      </c>
      <c r="E27" s="61" t="s">
        <v>187</v>
      </c>
      <c r="F27" s="62">
        <v>248100</v>
      </c>
      <c r="G27" s="62">
        <v>248100</v>
      </c>
      <c r="H27" s="62">
        <v>248100</v>
      </c>
      <c r="I27" s="62">
        <v>238100</v>
      </c>
      <c r="J27" s="62">
        <v>10000</v>
      </c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3"/>
    </row>
    <row r="28" ht="19.9" customHeight="1" spans="2:40">
      <c r="B28" s="66" t="s">
        <v>186</v>
      </c>
      <c r="C28" s="56" t="s">
        <v>188</v>
      </c>
      <c r="D28" s="57" t="s">
        <v>67</v>
      </c>
      <c r="E28" s="61" t="s">
        <v>189</v>
      </c>
      <c r="F28" s="62">
        <v>54000</v>
      </c>
      <c r="G28" s="62">
        <v>54000</v>
      </c>
      <c r="H28" s="62">
        <v>54000</v>
      </c>
      <c r="I28" s="62">
        <v>54000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3"/>
    </row>
    <row r="29" ht="19.9" customHeight="1" spans="2:40">
      <c r="B29" s="66" t="s">
        <v>186</v>
      </c>
      <c r="C29" s="56" t="s">
        <v>190</v>
      </c>
      <c r="D29" s="57" t="s">
        <v>67</v>
      </c>
      <c r="E29" s="61" t="s">
        <v>191</v>
      </c>
      <c r="F29" s="62">
        <v>50000</v>
      </c>
      <c r="G29" s="62">
        <v>50000</v>
      </c>
      <c r="H29" s="62">
        <v>50000</v>
      </c>
      <c r="I29" s="62">
        <v>50000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3"/>
    </row>
    <row r="30" ht="19.9" customHeight="1" spans="2:40">
      <c r="B30" s="66" t="s">
        <v>186</v>
      </c>
      <c r="C30" s="56" t="s">
        <v>176</v>
      </c>
      <c r="D30" s="57" t="s">
        <v>67</v>
      </c>
      <c r="E30" s="61" t="s">
        <v>192</v>
      </c>
      <c r="F30" s="62">
        <v>230000</v>
      </c>
      <c r="G30" s="62">
        <v>230000</v>
      </c>
      <c r="H30" s="62">
        <v>230000</v>
      </c>
      <c r="I30" s="62">
        <v>230000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3"/>
    </row>
    <row r="31" ht="19.9" customHeight="1" spans="2:40">
      <c r="B31" s="66" t="s">
        <v>186</v>
      </c>
      <c r="C31" s="56" t="s">
        <v>193</v>
      </c>
      <c r="D31" s="57" t="s">
        <v>67</v>
      </c>
      <c r="E31" s="61" t="s">
        <v>194</v>
      </c>
      <c r="F31" s="62">
        <v>8400</v>
      </c>
      <c r="G31" s="62">
        <v>8400</v>
      </c>
      <c r="H31" s="62">
        <v>8400</v>
      </c>
      <c r="I31" s="62">
        <v>8400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3"/>
    </row>
    <row r="32" ht="19.9" customHeight="1" spans="2:40">
      <c r="B32" s="66" t="s">
        <v>186</v>
      </c>
      <c r="C32" s="56" t="s">
        <v>195</v>
      </c>
      <c r="D32" s="57" t="s">
        <v>67</v>
      </c>
      <c r="E32" s="61" t="s">
        <v>196</v>
      </c>
      <c r="F32" s="62">
        <v>35000</v>
      </c>
      <c r="G32" s="62">
        <v>35000</v>
      </c>
      <c r="H32" s="62">
        <v>35000</v>
      </c>
      <c r="I32" s="62">
        <v>35000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3"/>
    </row>
    <row r="33" ht="19.9" customHeight="1" spans="2:40">
      <c r="B33" s="66" t="s">
        <v>186</v>
      </c>
      <c r="C33" s="56" t="s">
        <v>197</v>
      </c>
      <c r="D33" s="57" t="s">
        <v>67</v>
      </c>
      <c r="E33" s="61" t="s">
        <v>198</v>
      </c>
      <c r="F33" s="62">
        <v>1000</v>
      </c>
      <c r="G33" s="62">
        <v>1000</v>
      </c>
      <c r="H33" s="62">
        <v>1000</v>
      </c>
      <c r="I33" s="62">
        <v>1000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3"/>
    </row>
    <row r="34" ht="19.9" customHeight="1" spans="2:40">
      <c r="B34" s="66" t="s">
        <v>186</v>
      </c>
      <c r="C34" s="56" t="s">
        <v>199</v>
      </c>
      <c r="D34" s="57" t="s">
        <v>67</v>
      </c>
      <c r="E34" s="61" t="s">
        <v>200</v>
      </c>
      <c r="F34" s="62">
        <v>10000</v>
      </c>
      <c r="G34" s="62">
        <v>10000</v>
      </c>
      <c r="H34" s="62">
        <v>10000</v>
      </c>
      <c r="I34" s="62"/>
      <c r="J34" s="62">
        <v>10000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</row>
    <row r="35" ht="19.9" customHeight="1" spans="2:40">
      <c r="B35" s="66" t="s">
        <v>186</v>
      </c>
      <c r="C35" s="56" t="s">
        <v>201</v>
      </c>
      <c r="D35" s="57" t="s">
        <v>67</v>
      </c>
      <c r="E35" s="61" t="s">
        <v>202</v>
      </c>
      <c r="F35" s="62">
        <v>142500</v>
      </c>
      <c r="G35" s="62">
        <v>142500</v>
      </c>
      <c r="H35" s="62">
        <v>142500</v>
      </c>
      <c r="I35" s="62">
        <v>142500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3"/>
    </row>
    <row r="36" ht="19.9" customHeight="1" spans="2:40">
      <c r="B36" s="66" t="s">
        <v>186</v>
      </c>
      <c r="C36" s="56" t="s">
        <v>203</v>
      </c>
      <c r="D36" s="57" t="s">
        <v>67</v>
      </c>
      <c r="E36" s="61" t="s">
        <v>204</v>
      </c>
      <c r="F36" s="62">
        <v>49320.06</v>
      </c>
      <c r="G36" s="62">
        <v>49320.06</v>
      </c>
      <c r="H36" s="62">
        <v>49320.06</v>
      </c>
      <c r="I36" s="62">
        <v>49320.06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3"/>
    </row>
    <row r="37" ht="19.9" customHeight="1" spans="2:40">
      <c r="B37" s="56" t="s">
        <v>23</v>
      </c>
      <c r="C37" s="56" t="s">
        <v>23</v>
      </c>
      <c r="D37" s="57"/>
      <c r="E37" s="61" t="s">
        <v>205</v>
      </c>
      <c r="F37" s="62">
        <v>678792</v>
      </c>
      <c r="G37" s="62">
        <v>678792</v>
      </c>
      <c r="H37" s="62">
        <v>678792</v>
      </c>
      <c r="I37" s="62">
        <v>50492</v>
      </c>
      <c r="J37" s="62">
        <v>628300</v>
      </c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3"/>
    </row>
    <row r="38" ht="19.9" customHeight="1" spans="1:40">
      <c r="A38" s="31"/>
      <c r="B38" s="66" t="s">
        <v>206</v>
      </c>
      <c r="C38" s="56" t="s">
        <v>207</v>
      </c>
      <c r="D38" s="57" t="s">
        <v>67</v>
      </c>
      <c r="E38" s="61" t="s">
        <v>208</v>
      </c>
      <c r="F38" s="62">
        <v>574692</v>
      </c>
      <c r="G38" s="62">
        <v>574692</v>
      </c>
      <c r="H38" s="62">
        <v>574692</v>
      </c>
      <c r="I38" s="62">
        <v>16392</v>
      </c>
      <c r="J38" s="62">
        <v>558300</v>
      </c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3"/>
    </row>
    <row r="39" ht="19.9" customHeight="1" spans="1:40">
      <c r="A39" s="31"/>
      <c r="B39" s="56" t="s">
        <v>209</v>
      </c>
      <c r="C39" s="56" t="s">
        <v>207</v>
      </c>
      <c r="D39" s="57" t="s">
        <v>67</v>
      </c>
      <c r="E39" s="61" t="s">
        <v>210</v>
      </c>
      <c r="F39" s="62">
        <v>16392</v>
      </c>
      <c r="G39" s="62">
        <v>16392</v>
      </c>
      <c r="H39" s="62">
        <v>16392</v>
      </c>
      <c r="I39" s="62">
        <v>16392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3"/>
    </row>
    <row r="40" ht="19.9" customHeight="1" spans="1:40">
      <c r="A40" s="31"/>
      <c r="B40" s="56" t="s">
        <v>209</v>
      </c>
      <c r="C40" s="56" t="s">
        <v>207</v>
      </c>
      <c r="D40" s="57" t="s">
        <v>67</v>
      </c>
      <c r="E40" s="61" t="s">
        <v>211</v>
      </c>
      <c r="F40" s="62">
        <v>558300</v>
      </c>
      <c r="G40" s="62">
        <v>558300</v>
      </c>
      <c r="H40" s="62">
        <v>558300</v>
      </c>
      <c r="I40" s="62"/>
      <c r="J40" s="62">
        <v>558300</v>
      </c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3"/>
    </row>
    <row r="41" ht="19.9" customHeight="1" spans="2:40">
      <c r="B41" s="66" t="s">
        <v>206</v>
      </c>
      <c r="C41" s="56" t="s">
        <v>190</v>
      </c>
      <c r="D41" s="57" t="s">
        <v>67</v>
      </c>
      <c r="E41" s="61" t="s">
        <v>212</v>
      </c>
      <c r="F41" s="62">
        <v>104100</v>
      </c>
      <c r="G41" s="62">
        <v>104100</v>
      </c>
      <c r="H41" s="62">
        <v>104100</v>
      </c>
      <c r="I41" s="62">
        <v>34100</v>
      </c>
      <c r="J41" s="62">
        <v>70000</v>
      </c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3"/>
    </row>
    <row r="42" ht="19.9" customHeight="1" spans="1:40">
      <c r="A42" s="31"/>
      <c r="B42" s="56" t="s">
        <v>209</v>
      </c>
      <c r="C42" s="56" t="s">
        <v>190</v>
      </c>
      <c r="D42" s="57" t="s">
        <v>67</v>
      </c>
      <c r="E42" s="61" t="s">
        <v>213</v>
      </c>
      <c r="F42" s="62">
        <v>104100</v>
      </c>
      <c r="G42" s="62">
        <v>104100</v>
      </c>
      <c r="H42" s="62">
        <v>104100</v>
      </c>
      <c r="I42" s="62">
        <v>34100</v>
      </c>
      <c r="J42" s="62">
        <v>70000</v>
      </c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3"/>
    </row>
    <row r="43" ht="19.9" customHeight="1" spans="2:40">
      <c r="B43" s="56" t="s">
        <v>23</v>
      </c>
      <c r="C43" s="56" t="s">
        <v>23</v>
      </c>
      <c r="D43" s="57"/>
      <c r="E43" s="61" t="s">
        <v>214</v>
      </c>
      <c r="F43" s="62">
        <v>818717.8</v>
      </c>
      <c r="G43" s="62">
        <v>818717.8</v>
      </c>
      <c r="H43" s="62">
        <v>818717.8</v>
      </c>
      <c r="I43" s="62">
        <v>804317.8</v>
      </c>
      <c r="J43" s="62">
        <v>14400</v>
      </c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3"/>
    </row>
    <row r="44" ht="19.9" customHeight="1" spans="1:40">
      <c r="A44" s="31"/>
      <c r="B44" s="56" t="s">
        <v>23</v>
      </c>
      <c r="C44" s="56" t="s">
        <v>23</v>
      </c>
      <c r="D44" s="57"/>
      <c r="E44" s="61" t="s">
        <v>158</v>
      </c>
      <c r="F44" s="62">
        <v>697060.73</v>
      </c>
      <c r="G44" s="62">
        <v>697060.73</v>
      </c>
      <c r="H44" s="62">
        <v>697060.73</v>
      </c>
      <c r="I44" s="62">
        <v>697060.73</v>
      </c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3"/>
    </row>
    <row r="45" ht="19.9" customHeight="1" spans="1:40">
      <c r="A45" s="31"/>
      <c r="B45" s="66" t="s">
        <v>159</v>
      </c>
      <c r="C45" s="56" t="s">
        <v>160</v>
      </c>
      <c r="D45" s="57" t="s">
        <v>69</v>
      </c>
      <c r="E45" s="61" t="s">
        <v>161</v>
      </c>
      <c r="F45" s="62">
        <v>166644</v>
      </c>
      <c r="G45" s="62">
        <v>166644</v>
      </c>
      <c r="H45" s="62">
        <v>166644</v>
      </c>
      <c r="I45" s="62">
        <v>166644</v>
      </c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3"/>
    </row>
    <row r="46" ht="19.9" customHeight="1" spans="2:40">
      <c r="B46" s="66" t="s">
        <v>159</v>
      </c>
      <c r="C46" s="56" t="s">
        <v>162</v>
      </c>
      <c r="D46" s="57" t="s">
        <v>69</v>
      </c>
      <c r="E46" s="61" t="s">
        <v>163</v>
      </c>
      <c r="F46" s="62">
        <v>80820</v>
      </c>
      <c r="G46" s="62">
        <v>80820</v>
      </c>
      <c r="H46" s="62">
        <v>80820</v>
      </c>
      <c r="I46" s="62">
        <v>80820</v>
      </c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3"/>
    </row>
    <row r="47" ht="19.9" customHeight="1" spans="1:40">
      <c r="A47" s="31"/>
      <c r="B47" s="56" t="s">
        <v>164</v>
      </c>
      <c r="C47" s="56" t="s">
        <v>162</v>
      </c>
      <c r="D47" s="57" t="s">
        <v>69</v>
      </c>
      <c r="E47" s="61" t="s">
        <v>165</v>
      </c>
      <c r="F47" s="62">
        <v>2760</v>
      </c>
      <c r="G47" s="62">
        <v>2760</v>
      </c>
      <c r="H47" s="62">
        <v>2760</v>
      </c>
      <c r="I47" s="62">
        <v>2760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3"/>
    </row>
    <row r="48" ht="19.9" customHeight="1" spans="1:40">
      <c r="A48" s="31"/>
      <c r="B48" s="56" t="s">
        <v>164</v>
      </c>
      <c r="C48" s="56" t="s">
        <v>162</v>
      </c>
      <c r="D48" s="57" t="s">
        <v>69</v>
      </c>
      <c r="E48" s="61" t="s">
        <v>166</v>
      </c>
      <c r="F48" s="62">
        <v>57540</v>
      </c>
      <c r="G48" s="62">
        <v>57540</v>
      </c>
      <c r="H48" s="62">
        <v>57540</v>
      </c>
      <c r="I48" s="62">
        <v>57540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3"/>
    </row>
    <row r="49" ht="19.9" customHeight="1" spans="1:40">
      <c r="A49" s="31"/>
      <c r="B49" s="56" t="s">
        <v>164</v>
      </c>
      <c r="C49" s="56" t="s">
        <v>162</v>
      </c>
      <c r="D49" s="57" t="s">
        <v>69</v>
      </c>
      <c r="E49" s="61" t="s">
        <v>167</v>
      </c>
      <c r="F49" s="62">
        <v>20520</v>
      </c>
      <c r="G49" s="62">
        <v>20520</v>
      </c>
      <c r="H49" s="62">
        <v>20520</v>
      </c>
      <c r="I49" s="62">
        <v>20520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3"/>
    </row>
    <row r="50" ht="19.9" customHeight="1" spans="2:40">
      <c r="B50" s="66" t="s">
        <v>159</v>
      </c>
      <c r="C50" s="56" t="s">
        <v>190</v>
      </c>
      <c r="D50" s="57" t="s">
        <v>69</v>
      </c>
      <c r="E50" s="61" t="s">
        <v>215</v>
      </c>
      <c r="F50" s="62">
        <v>192455</v>
      </c>
      <c r="G50" s="62">
        <v>192455</v>
      </c>
      <c r="H50" s="62">
        <v>192455</v>
      </c>
      <c r="I50" s="62">
        <v>192455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3"/>
    </row>
    <row r="51" ht="19.9" customHeight="1" spans="2:40">
      <c r="B51" s="66" t="s">
        <v>159</v>
      </c>
      <c r="C51" s="56" t="s">
        <v>170</v>
      </c>
      <c r="D51" s="57" t="s">
        <v>69</v>
      </c>
      <c r="E51" s="61" t="s">
        <v>171</v>
      </c>
      <c r="F51" s="62">
        <v>90155.71</v>
      </c>
      <c r="G51" s="62">
        <v>90155.71</v>
      </c>
      <c r="H51" s="62">
        <v>90155.71</v>
      </c>
      <c r="I51" s="62">
        <v>90155.71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3"/>
    </row>
    <row r="52" ht="19.9" customHeight="1" spans="2:40">
      <c r="B52" s="66" t="s">
        <v>159</v>
      </c>
      <c r="C52" s="56" t="s">
        <v>172</v>
      </c>
      <c r="D52" s="57" t="s">
        <v>69</v>
      </c>
      <c r="E52" s="61" t="s">
        <v>173</v>
      </c>
      <c r="F52" s="62">
        <v>45072.08</v>
      </c>
      <c r="G52" s="62">
        <v>45072.08</v>
      </c>
      <c r="H52" s="62">
        <v>45072.08</v>
      </c>
      <c r="I52" s="62">
        <v>45072.08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3"/>
    </row>
    <row r="53" ht="19.9" customHeight="1" spans="2:40">
      <c r="B53" s="66" t="s">
        <v>159</v>
      </c>
      <c r="C53" s="56" t="s">
        <v>174</v>
      </c>
      <c r="D53" s="57" t="s">
        <v>69</v>
      </c>
      <c r="E53" s="61" t="s">
        <v>175</v>
      </c>
      <c r="F53" s="62">
        <v>39438.07</v>
      </c>
      <c r="G53" s="62">
        <v>39438.07</v>
      </c>
      <c r="H53" s="62">
        <v>39438.07</v>
      </c>
      <c r="I53" s="62">
        <v>39438.07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3"/>
    </row>
    <row r="54" ht="19.9" customHeight="1" spans="2:40">
      <c r="B54" s="66" t="s">
        <v>159</v>
      </c>
      <c r="C54" s="56" t="s">
        <v>176</v>
      </c>
      <c r="D54" s="57" t="s">
        <v>69</v>
      </c>
      <c r="E54" s="61" t="s">
        <v>177</v>
      </c>
      <c r="F54" s="62">
        <v>10560</v>
      </c>
      <c r="G54" s="62">
        <v>10560</v>
      </c>
      <c r="H54" s="62">
        <v>10560</v>
      </c>
      <c r="I54" s="62">
        <v>10560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3"/>
    </row>
    <row r="55" ht="19.9" customHeight="1" spans="2:40">
      <c r="B55" s="66" t="s">
        <v>159</v>
      </c>
      <c r="C55" s="56" t="s">
        <v>178</v>
      </c>
      <c r="D55" s="57" t="s">
        <v>69</v>
      </c>
      <c r="E55" s="61" t="s">
        <v>179</v>
      </c>
      <c r="F55" s="62">
        <v>4299.08</v>
      </c>
      <c r="G55" s="62">
        <v>4299.08</v>
      </c>
      <c r="H55" s="62">
        <v>4299.08</v>
      </c>
      <c r="I55" s="62">
        <v>4299.08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3"/>
    </row>
    <row r="56" ht="19.9" customHeight="1" spans="1:40">
      <c r="A56" s="31"/>
      <c r="B56" s="56" t="s">
        <v>164</v>
      </c>
      <c r="C56" s="56" t="s">
        <v>178</v>
      </c>
      <c r="D56" s="57" t="s">
        <v>69</v>
      </c>
      <c r="E56" s="61" t="s">
        <v>180</v>
      </c>
      <c r="F56" s="62">
        <v>3172.27</v>
      </c>
      <c r="G56" s="62">
        <v>3172.27</v>
      </c>
      <c r="H56" s="62">
        <v>3172.27</v>
      </c>
      <c r="I56" s="62">
        <v>3172.27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3"/>
    </row>
    <row r="57" ht="19.9" customHeight="1" spans="1:40">
      <c r="A57" s="31"/>
      <c r="B57" s="56" t="s">
        <v>164</v>
      </c>
      <c r="C57" s="56" t="s">
        <v>178</v>
      </c>
      <c r="D57" s="57" t="s">
        <v>69</v>
      </c>
      <c r="E57" s="61" t="s">
        <v>181</v>
      </c>
      <c r="F57" s="62">
        <v>1126.81</v>
      </c>
      <c r="G57" s="62">
        <v>1126.81</v>
      </c>
      <c r="H57" s="62">
        <v>1126.81</v>
      </c>
      <c r="I57" s="62">
        <v>1126.81</v>
      </c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3"/>
    </row>
    <row r="58" ht="19.9" customHeight="1" spans="2:40">
      <c r="B58" s="66" t="s">
        <v>159</v>
      </c>
      <c r="C58" s="56" t="s">
        <v>182</v>
      </c>
      <c r="D58" s="57" t="s">
        <v>69</v>
      </c>
      <c r="E58" s="61" t="s">
        <v>183</v>
      </c>
      <c r="F58" s="62">
        <v>67616.79</v>
      </c>
      <c r="G58" s="62">
        <v>67616.79</v>
      </c>
      <c r="H58" s="62">
        <v>67616.79</v>
      </c>
      <c r="I58" s="62">
        <v>67616.79</v>
      </c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3"/>
    </row>
    <row r="59" ht="19.9" customHeight="1" spans="1:40">
      <c r="A59" s="31"/>
      <c r="B59" s="56" t="s">
        <v>164</v>
      </c>
      <c r="C59" s="56" t="s">
        <v>182</v>
      </c>
      <c r="D59" s="57" t="s">
        <v>69</v>
      </c>
      <c r="E59" s="61" t="s">
        <v>184</v>
      </c>
      <c r="F59" s="62">
        <v>67616.79</v>
      </c>
      <c r="G59" s="62">
        <v>67616.79</v>
      </c>
      <c r="H59" s="62">
        <v>67616.79</v>
      </c>
      <c r="I59" s="62">
        <v>67616.79</v>
      </c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3"/>
    </row>
    <row r="60" ht="19.9" customHeight="1" spans="2:40">
      <c r="B60" s="56" t="s">
        <v>23</v>
      </c>
      <c r="C60" s="56" t="s">
        <v>23</v>
      </c>
      <c r="D60" s="57"/>
      <c r="E60" s="61" t="s">
        <v>185</v>
      </c>
      <c r="F60" s="62">
        <v>101057.07</v>
      </c>
      <c r="G60" s="62">
        <v>101057.07</v>
      </c>
      <c r="H60" s="62">
        <v>101057.07</v>
      </c>
      <c r="I60" s="62">
        <v>101057.07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3"/>
    </row>
    <row r="61" ht="19.9" customHeight="1" spans="1:40">
      <c r="A61" s="31"/>
      <c r="B61" s="66" t="s">
        <v>186</v>
      </c>
      <c r="C61" s="56" t="s">
        <v>160</v>
      </c>
      <c r="D61" s="57" t="s">
        <v>69</v>
      </c>
      <c r="E61" s="61" t="s">
        <v>187</v>
      </c>
      <c r="F61" s="62">
        <v>64000</v>
      </c>
      <c r="G61" s="62">
        <v>64000</v>
      </c>
      <c r="H61" s="62">
        <v>64000</v>
      </c>
      <c r="I61" s="62">
        <v>64000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3"/>
    </row>
    <row r="62" ht="19.9" customHeight="1" spans="2:40">
      <c r="B62" s="66" t="s">
        <v>186</v>
      </c>
      <c r="C62" s="56" t="s">
        <v>176</v>
      </c>
      <c r="D62" s="57" t="s">
        <v>69</v>
      </c>
      <c r="E62" s="61" t="s">
        <v>192</v>
      </c>
      <c r="F62" s="62">
        <v>30000</v>
      </c>
      <c r="G62" s="62">
        <v>30000</v>
      </c>
      <c r="H62" s="62">
        <v>30000</v>
      </c>
      <c r="I62" s="62">
        <v>30000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3"/>
    </row>
    <row r="63" ht="19.9" customHeight="1" spans="2:40">
      <c r="B63" s="66" t="s">
        <v>186</v>
      </c>
      <c r="C63" s="56" t="s">
        <v>203</v>
      </c>
      <c r="D63" s="57" t="s">
        <v>69</v>
      </c>
      <c r="E63" s="61" t="s">
        <v>204</v>
      </c>
      <c r="F63" s="62">
        <v>7057.07</v>
      </c>
      <c r="G63" s="62">
        <v>7057.07</v>
      </c>
      <c r="H63" s="62">
        <v>7057.07</v>
      </c>
      <c r="I63" s="62">
        <v>7057.07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3"/>
    </row>
    <row r="64" ht="19.9" customHeight="1" spans="2:40">
      <c r="B64" s="56" t="s">
        <v>23</v>
      </c>
      <c r="C64" s="56" t="s">
        <v>23</v>
      </c>
      <c r="D64" s="57"/>
      <c r="E64" s="61" t="s">
        <v>205</v>
      </c>
      <c r="F64" s="62">
        <v>20600</v>
      </c>
      <c r="G64" s="62">
        <v>20600</v>
      </c>
      <c r="H64" s="62">
        <v>20600</v>
      </c>
      <c r="I64" s="62">
        <v>6200</v>
      </c>
      <c r="J64" s="62">
        <v>14400</v>
      </c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3"/>
    </row>
    <row r="65" ht="19.9" customHeight="1" spans="1:40">
      <c r="A65" s="31"/>
      <c r="B65" s="66" t="s">
        <v>206</v>
      </c>
      <c r="C65" s="56" t="s">
        <v>207</v>
      </c>
      <c r="D65" s="57" t="s">
        <v>69</v>
      </c>
      <c r="E65" s="61" t="s">
        <v>208</v>
      </c>
      <c r="F65" s="62">
        <v>14400</v>
      </c>
      <c r="G65" s="62">
        <v>14400</v>
      </c>
      <c r="H65" s="62">
        <v>14400</v>
      </c>
      <c r="I65" s="62"/>
      <c r="J65" s="62">
        <v>14400</v>
      </c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3"/>
    </row>
    <row r="66" ht="19.9" customHeight="1" spans="1:40">
      <c r="A66" s="31"/>
      <c r="B66" s="56" t="s">
        <v>209</v>
      </c>
      <c r="C66" s="56" t="s">
        <v>207</v>
      </c>
      <c r="D66" s="57" t="s">
        <v>69</v>
      </c>
      <c r="E66" s="61" t="s">
        <v>211</v>
      </c>
      <c r="F66" s="62">
        <v>14400</v>
      </c>
      <c r="G66" s="62">
        <v>14400</v>
      </c>
      <c r="H66" s="62">
        <v>14400</v>
      </c>
      <c r="I66" s="62"/>
      <c r="J66" s="62">
        <v>14400</v>
      </c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3"/>
    </row>
    <row r="67" ht="19.9" customHeight="1" spans="2:40">
      <c r="B67" s="66" t="s">
        <v>206</v>
      </c>
      <c r="C67" s="56" t="s">
        <v>190</v>
      </c>
      <c r="D67" s="57" t="s">
        <v>69</v>
      </c>
      <c r="E67" s="61" t="s">
        <v>212</v>
      </c>
      <c r="F67" s="62">
        <v>6200</v>
      </c>
      <c r="G67" s="62">
        <v>6200</v>
      </c>
      <c r="H67" s="62">
        <v>6200</v>
      </c>
      <c r="I67" s="62">
        <v>6200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3"/>
    </row>
    <row r="68" ht="19.9" customHeight="1" spans="1:40">
      <c r="A68" s="31"/>
      <c r="B68" s="56" t="s">
        <v>209</v>
      </c>
      <c r="C68" s="56" t="s">
        <v>190</v>
      </c>
      <c r="D68" s="57" t="s">
        <v>69</v>
      </c>
      <c r="E68" s="61" t="s">
        <v>213</v>
      </c>
      <c r="F68" s="62">
        <v>6200</v>
      </c>
      <c r="G68" s="62">
        <v>6200</v>
      </c>
      <c r="H68" s="62">
        <v>6200</v>
      </c>
      <c r="I68" s="62">
        <v>6200</v>
      </c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3"/>
    </row>
    <row r="69" ht="8.5" customHeight="1" spans="1:40">
      <c r="A69" s="37"/>
      <c r="B69" s="37"/>
      <c r="C69" s="37"/>
      <c r="D69" s="64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65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39:A40"/>
    <mergeCell ref="A47:A49"/>
    <mergeCell ref="A56:A5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B10" sqref="B10:B20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39"/>
      <c r="F1" s="39"/>
      <c r="G1" s="45" t="s">
        <v>216</v>
      </c>
      <c r="H1" s="45"/>
      <c r="I1" s="45"/>
      <c r="J1" s="31"/>
    </row>
    <row r="2" ht="19.9" customHeight="1" spans="1:10">
      <c r="A2" s="26"/>
      <c r="B2" s="28" t="s">
        <v>217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I3" s="59" t="s">
        <v>6</v>
      </c>
      <c r="J3" s="47"/>
    </row>
    <row r="4" ht="21.35" customHeight="1" spans="1:10">
      <c r="A4" s="39"/>
      <c r="B4" s="32" t="s">
        <v>9</v>
      </c>
      <c r="C4" s="32"/>
      <c r="D4" s="32"/>
      <c r="E4" s="32"/>
      <c r="F4" s="32"/>
      <c r="G4" s="32" t="s">
        <v>53</v>
      </c>
      <c r="H4" s="52" t="s">
        <v>218</v>
      </c>
      <c r="I4" s="52" t="s">
        <v>151</v>
      </c>
      <c r="J4" s="39"/>
    </row>
    <row r="5" ht="21.35" customHeight="1" spans="1:10">
      <c r="A5" s="39"/>
      <c r="B5" s="32" t="s">
        <v>75</v>
      </c>
      <c r="C5" s="32"/>
      <c r="D5" s="32"/>
      <c r="E5" s="32" t="s">
        <v>64</v>
      </c>
      <c r="F5" s="32" t="s">
        <v>65</v>
      </c>
      <c r="G5" s="32"/>
      <c r="H5" s="52"/>
      <c r="I5" s="52"/>
      <c r="J5" s="39"/>
    </row>
    <row r="6" ht="21.35" customHeight="1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52"/>
      <c r="I6" s="52"/>
      <c r="J6" s="49"/>
    </row>
    <row r="7" ht="19.9" customHeight="1" spans="1:10">
      <c r="A7" s="34"/>
      <c r="B7" s="35"/>
      <c r="C7" s="35"/>
      <c r="D7" s="35"/>
      <c r="E7" s="35"/>
      <c r="F7" s="35" t="s">
        <v>66</v>
      </c>
      <c r="G7" s="41">
        <f>9612393.03-3560.26</f>
        <v>9608832.77</v>
      </c>
      <c r="H7" s="41">
        <v>9608832.77</v>
      </c>
      <c r="I7" s="41"/>
      <c r="J7" s="50"/>
    </row>
    <row r="8" ht="19.9" customHeight="1" spans="1:10">
      <c r="A8" s="33"/>
      <c r="B8" s="36"/>
      <c r="C8" s="36"/>
      <c r="D8" s="36"/>
      <c r="E8" s="36"/>
      <c r="F8" s="42" t="s">
        <v>23</v>
      </c>
      <c r="G8" s="43">
        <v>9608832.77</v>
      </c>
      <c r="H8" s="43">
        <v>9608832.77</v>
      </c>
      <c r="I8" s="43"/>
      <c r="J8" s="48"/>
    </row>
    <row r="9" ht="19.9" customHeight="1" spans="1:10">
      <c r="A9" s="33"/>
      <c r="B9" s="36"/>
      <c r="C9" s="36"/>
      <c r="D9" s="36"/>
      <c r="E9" s="36"/>
      <c r="F9" s="42" t="s">
        <v>219</v>
      </c>
      <c r="G9" s="43">
        <f>9612393.03-3560.26</f>
        <v>9608832.77</v>
      </c>
      <c r="H9" s="43">
        <v>9608832.77</v>
      </c>
      <c r="I9" s="43"/>
      <c r="J9" s="48"/>
    </row>
    <row r="10" ht="19.9" customHeight="1" spans="1:10">
      <c r="A10" s="33"/>
      <c r="B10" s="36" t="s">
        <v>80</v>
      </c>
      <c r="C10" s="36" t="s">
        <v>81</v>
      </c>
      <c r="D10" s="36" t="s">
        <v>82</v>
      </c>
      <c r="E10" s="36" t="s">
        <v>220</v>
      </c>
      <c r="F10" s="42" t="s">
        <v>83</v>
      </c>
      <c r="G10" s="43">
        <v>5951095.35</v>
      </c>
      <c r="H10" s="44">
        <v>5951095.35</v>
      </c>
      <c r="I10" s="44"/>
      <c r="J10" s="49"/>
    </row>
    <row r="11" ht="19.9" customHeight="1" spans="1:10">
      <c r="A11" s="33"/>
      <c r="B11" s="36" t="s">
        <v>80</v>
      </c>
      <c r="C11" s="36" t="s">
        <v>81</v>
      </c>
      <c r="D11" s="36" t="s">
        <v>84</v>
      </c>
      <c r="E11" s="36" t="s">
        <v>220</v>
      </c>
      <c r="F11" s="42" t="s">
        <v>85</v>
      </c>
      <c r="G11" s="43">
        <v>415600</v>
      </c>
      <c r="H11" s="44">
        <v>415600</v>
      </c>
      <c r="I11" s="44"/>
      <c r="J11" s="49"/>
    </row>
    <row r="12" ht="19.9" customHeight="1" spans="1:10">
      <c r="A12" s="33"/>
      <c r="B12" s="36" t="s">
        <v>80</v>
      </c>
      <c r="C12" s="36" t="s">
        <v>81</v>
      </c>
      <c r="D12" s="36" t="s">
        <v>102</v>
      </c>
      <c r="E12" s="36" t="s">
        <v>220</v>
      </c>
      <c r="F12" s="42" t="s">
        <v>103</v>
      </c>
      <c r="G12" s="43">
        <v>551475.15</v>
      </c>
      <c r="H12" s="44">
        <v>551475.15</v>
      </c>
      <c r="I12" s="44"/>
      <c r="J12" s="49"/>
    </row>
    <row r="13" ht="19.9" customHeight="1" spans="1:10">
      <c r="A13" s="33"/>
      <c r="B13" s="36" t="s">
        <v>80</v>
      </c>
      <c r="C13" s="36" t="s">
        <v>81</v>
      </c>
      <c r="D13" s="36" t="s">
        <v>86</v>
      </c>
      <c r="E13" s="36" t="s">
        <v>220</v>
      </c>
      <c r="F13" s="42" t="s">
        <v>87</v>
      </c>
      <c r="G13" s="43">
        <v>247100</v>
      </c>
      <c r="H13" s="44">
        <v>247100</v>
      </c>
      <c r="I13" s="44"/>
      <c r="J13" s="49"/>
    </row>
    <row r="14" ht="19.9" customHeight="1" spans="1:10">
      <c r="A14" s="33"/>
      <c r="B14" s="36" t="s">
        <v>88</v>
      </c>
      <c r="C14" s="36" t="s">
        <v>89</v>
      </c>
      <c r="D14" s="36" t="s">
        <v>89</v>
      </c>
      <c r="E14" s="36" t="s">
        <v>220</v>
      </c>
      <c r="F14" s="42" t="s">
        <v>90</v>
      </c>
      <c r="G14" s="43">
        <v>902949.49</v>
      </c>
      <c r="H14" s="44">
        <v>902949.49</v>
      </c>
      <c r="I14" s="44"/>
      <c r="J14" s="49"/>
    </row>
    <row r="15" ht="19.9" customHeight="1" spans="1:10">
      <c r="A15" s="33"/>
      <c r="B15" s="36" t="s">
        <v>88</v>
      </c>
      <c r="C15" s="36" t="s">
        <v>89</v>
      </c>
      <c r="D15" s="36" t="s">
        <v>91</v>
      </c>
      <c r="E15" s="36" t="s">
        <v>220</v>
      </c>
      <c r="F15" s="42" t="s">
        <v>92</v>
      </c>
      <c r="G15" s="43">
        <v>397120.32</v>
      </c>
      <c r="H15" s="44">
        <v>397120.32</v>
      </c>
      <c r="I15" s="44"/>
      <c r="J15" s="49"/>
    </row>
    <row r="16" ht="19.9" customHeight="1" spans="1:10">
      <c r="A16" s="33"/>
      <c r="B16" s="36" t="s">
        <v>93</v>
      </c>
      <c r="C16" s="36" t="s">
        <v>94</v>
      </c>
      <c r="D16" s="36" t="s">
        <v>82</v>
      </c>
      <c r="E16" s="36" t="s">
        <v>220</v>
      </c>
      <c r="F16" s="42" t="s">
        <v>95</v>
      </c>
      <c r="G16" s="43">
        <v>308042.21</v>
      </c>
      <c r="H16" s="44">
        <v>308042.21</v>
      </c>
      <c r="I16" s="44"/>
      <c r="J16" s="49"/>
    </row>
    <row r="17" ht="19.9" customHeight="1" spans="1:10">
      <c r="A17" s="33"/>
      <c r="B17" s="36" t="s">
        <v>93</v>
      </c>
      <c r="C17" s="36" t="s">
        <v>94</v>
      </c>
      <c r="D17" s="36" t="s">
        <v>99</v>
      </c>
      <c r="E17" s="36" t="s">
        <v>220</v>
      </c>
      <c r="F17" s="42" t="s">
        <v>104</v>
      </c>
      <c r="G17" s="43">
        <v>39438.07</v>
      </c>
      <c r="H17" s="44">
        <v>39438.07</v>
      </c>
      <c r="I17" s="44"/>
      <c r="J17" s="49"/>
    </row>
    <row r="18" ht="19.9" customHeight="1" spans="1:10">
      <c r="A18" s="33"/>
      <c r="B18" s="36" t="s">
        <v>93</v>
      </c>
      <c r="C18" s="36" t="s">
        <v>94</v>
      </c>
      <c r="D18" s="36" t="s">
        <v>96</v>
      </c>
      <c r="E18" s="36" t="s">
        <v>220</v>
      </c>
      <c r="F18" s="42" t="s">
        <v>97</v>
      </c>
      <c r="G18" s="43">
        <v>108240</v>
      </c>
      <c r="H18" s="44">
        <v>108240</v>
      </c>
      <c r="I18" s="44"/>
      <c r="J18" s="49"/>
    </row>
    <row r="19" ht="19.9" customHeight="1" spans="1:10">
      <c r="A19" s="33"/>
      <c r="B19" s="36" t="s">
        <v>93</v>
      </c>
      <c r="C19" s="36" t="s">
        <v>94</v>
      </c>
      <c r="D19" s="36" t="s">
        <v>86</v>
      </c>
      <c r="E19" s="36" t="s">
        <v>220</v>
      </c>
      <c r="F19" s="42" t="s">
        <v>105</v>
      </c>
      <c r="G19" s="43">
        <v>10560</v>
      </c>
      <c r="H19" s="44">
        <v>10560</v>
      </c>
      <c r="I19" s="44"/>
      <c r="J19" s="49"/>
    </row>
    <row r="20" ht="19.9" customHeight="1" spans="1:10">
      <c r="A20" s="33"/>
      <c r="B20" s="36" t="s">
        <v>98</v>
      </c>
      <c r="C20" s="36" t="s">
        <v>99</v>
      </c>
      <c r="D20" s="36" t="s">
        <v>82</v>
      </c>
      <c r="E20" s="36" t="s">
        <v>220</v>
      </c>
      <c r="F20" s="42" t="s">
        <v>100</v>
      </c>
      <c r="G20" s="43">
        <v>677212.18</v>
      </c>
      <c r="H20" s="44">
        <v>677212.18</v>
      </c>
      <c r="I20" s="44"/>
      <c r="J20" s="49"/>
    </row>
    <row r="21" ht="8.5" customHeight="1" spans="1:10">
      <c r="A21" s="37"/>
      <c r="B21" s="38"/>
      <c r="C21" s="38"/>
      <c r="D21" s="38"/>
      <c r="E21" s="38"/>
      <c r="F21" s="37"/>
      <c r="G21" s="37"/>
      <c r="H21" s="37"/>
      <c r="I21" s="37"/>
      <c r="J21" s="51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workbookViewId="0">
      <pane ySplit="6" topLeftCell="A49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7"/>
      <c r="B1" s="27"/>
      <c r="C1" s="27"/>
      <c r="D1" s="53"/>
      <c r="E1" s="53"/>
      <c r="F1" s="26"/>
      <c r="G1" s="26"/>
      <c r="H1" s="58" t="s">
        <v>221</v>
      </c>
      <c r="I1" s="63"/>
    </row>
    <row r="2" ht="19.9" customHeight="1" spans="1:9">
      <c r="A2" s="26"/>
      <c r="B2" s="28" t="s">
        <v>222</v>
      </c>
      <c r="C2" s="28"/>
      <c r="D2" s="28"/>
      <c r="E2" s="28"/>
      <c r="F2" s="28"/>
      <c r="G2" s="28"/>
      <c r="H2" s="28"/>
      <c r="I2" s="63"/>
    </row>
    <row r="3" ht="17.05" customHeight="1" spans="1:9">
      <c r="A3" s="29"/>
      <c r="B3" s="30" t="s">
        <v>5</v>
      </c>
      <c r="C3" s="30"/>
      <c r="D3" s="30"/>
      <c r="E3" s="30"/>
      <c r="G3" s="29"/>
      <c r="H3" s="59" t="s">
        <v>6</v>
      </c>
      <c r="I3" s="63"/>
    </row>
    <row r="4" ht="21.35" customHeight="1" spans="1:9">
      <c r="A4" s="31"/>
      <c r="B4" s="54" t="s">
        <v>9</v>
      </c>
      <c r="C4" s="54"/>
      <c r="D4" s="54"/>
      <c r="E4" s="54"/>
      <c r="F4" s="54" t="s">
        <v>73</v>
      </c>
      <c r="G4" s="54"/>
      <c r="H4" s="54"/>
      <c r="I4" s="63"/>
    </row>
    <row r="5" ht="21.35" customHeight="1" spans="1:9">
      <c r="A5" s="31"/>
      <c r="B5" s="54" t="s">
        <v>75</v>
      </c>
      <c r="C5" s="54"/>
      <c r="D5" s="54" t="s">
        <v>64</v>
      </c>
      <c r="E5" s="54" t="s">
        <v>65</v>
      </c>
      <c r="F5" s="54" t="s">
        <v>53</v>
      </c>
      <c r="G5" s="54" t="s">
        <v>223</v>
      </c>
      <c r="H5" s="54" t="s">
        <v>224</v>
      </c>
      <c r="I5" s="63"/>
    </row>
    <row r="6" ht="21.35" customHeight="1" spans="1:9">
      <c r="A6" s="39"/>
      <c r="B6" s="54" t="s">
        <v>76</v>
      </c>
      <c r="C6" s="54" t="s">
        <v>77</v>
      </c>
      <c r="D6" s="54"/>
      <c r="E6" s="54"/>
      <c r="F6" s="54"/>
      <c r="G6" s="54"/>
      <c r="H6" s="54"/>
      <c r="I6" s="63"/>
    </row>
    <row r="7" ht="19.9" customHeight="1" spans="1:9">
      <c r="A7" s="31"/>
      <c r="B7" s="55"/>
      <c r="C7" s="55"/>
      <c r="D7" s="55"/>
      <c r="E7" s="35" t="s">
        <v>66</v>
      </c>
      <c r="F7" s="60">
        <v>8946132.77</v>
      </c>
      <c r="G7" s="60">
        <v>8036755.64</v>
      </c>
      <c r="H7" s="60">
        <v>909377.13</v>
      </c>
      <c r="I7" s="63"/>
    </row>
    <row r="8" ht="19.9" customHeight="1" spans="1:9">
      <c r="A8" s="31"/>
      <c r="B8" s="56" t="s">
        <v>23</v>
      </c>
      <c r="C8" s="56" t="s">
        <v>23</v>
      </c>
      <c r="D8" s="57"/>
      <c r="E8" s="61" t="s">
        <v>23</v>
      </c>
      <c r="F8" s="62">
        <v>8946132.77</v>
      </c>
      <c r="G8" s="62">
        <v>8036755.64</v>
      </c>
      <c r="H8" s="62">
        <v>909377.13</v>
      </c>
      <c r="I8" s="63"/>
    </row>
    <row r="9" ht="19.9" customHeight="1" spans="1:9">
      <c r="A9" s="31"/>
      <c r="B9" s="56" t="s">
        <v>23</v>
      </c>
      <c r="C9" s="56" t="s">
        <v>23</v>
      </c>
      <c r="D9" s="57" t="s">
        <v>67</v>
      </c>
      <c r="E9" s="61" t="s">
        <v>79</v>
      </c>
      <c r="F9" s="62">
        <v>8141814.97</v>
      </c>
      <c r="G9" s="62">
        <v>7333494.91</v>
      </c>
      <c r="H9" s="62">
        <v>808320.06</v>
      </c>
      <c r="I9" s="63"/>
    </row>
    <row r="10" ht="19.9" customHeight="1" spans="1:9">
      <c r="A10" s="31"/>
      <c r="B10" s="56" t="s">
        <v>23</v>
      </c>
      <c r="C10" s="56" t="s">
        <v>23</v>
      </c>
      <c r="D10" s="57" t="s">
        <v>159</v>
      </c>
      <c r="E10" s="61" t="s">
        <v>225</v>
      </c>
      <c r="F10" s="62">
        <v>7283002.91</v>
      </c>
      <c r="G10" s="62">
        <v>7283002.91</v>
      </c>
      <c r="H10" s="62"/>
      <c r="I10" s="63"/>
    </row>
    <row r="11" ht="19.9" customHeight="1" spans="1:9">
      <c r="A11" s="31"/>
      <c r="B11" s="56" t="s">
        <v>164</v>
      </c>
      <c r="C11" s="56" t="s">
        <v>160</v>
      </c>
      <c r="D11" s="57" t="s">
        <v>226</v>
      </c>
      <c r="E11" s="61" t="s">
        <v>227</v>
      </c>
      <c r="F11" s="62">
        <v>1418748</v>
      </c>
      <c r="G11" s="62">
        <v>1418748</v>
      </c>
      <c r="H11" s="62"/>
      <c r="I11" s="63"/>
    </row>
    <row r="12" ht="19.9" customHeight="1" spans="2:9">
      <c r="B12" s="56" t="s">
        <v>164</v>
      </c>
      <c r="C12" s="56" t="s">
        <v>162</v>
      </c>
      <c r="D12" s="57" t="s">
        <v>228</v>
      </c>
      <c r="E12" s="61" t="s">
        <v>229</v>
      </c>
      <c r="F12" s="62">
        <v>2162382.6</v>
      </c>
      <c r="G12" s="62">
        <v>2162382.6</v>
      </c>
      <c r="H12" s="62"/>
      <c r="I12" s="63"/>
    </row>
    <row r="13" ht="19.9" customHeight="1" spans="1:9">
      <c r="A13" s="31"/>
      <c r="B13" s="56" t="s">
        <v>164</v>
      </c>
      <c r="C13" s="56" t="s">
        <v>162</v>
      </c>
      <c r="D13" s="57" t="s">
        <v>230</v>
      </c>
      <c r="E13" s="61" t="s">
        <v>163</v>
      </c>
      <c r="F13" s="62">
        <v>1564230.6</v>
      </c>
      <c r="G13" s="62">
        <v>1564230.6</v>
      </c>
      <c r="H13" s="62"/>
      <c r="I13" s="63"/>
    </row>
    <row r="14" ht="19.9" customHeight="1" spans="1:9">
      <c r="A14" s="31"/>
      <c r="B14" s="56" t="s">
        <v>164</v>
      </c>
      <c r="C14" s="56" t="s">
        <v>162</v>
      </c>
      <c r="D14" s="57" t="s">
        <v>231</v>
      </c>
      <c r="E14" s="61" t="s">
        <v>232</v>
      </c>
      <c r="F14" s="62">
        <v>402720</v>
      </c>
      <c r="G14" s="62">
        <v>402720</v>
      </c>
      <c r="H14" s="62"/>
      <c r="I14" s="63"/>
    </row>
    <row r="15" ht="19.9" customHeight="1" spans="1:9">
      <c r="A15" s="31"/>
      <c r="B15" s="56" t="s">
        <v>164</v>
      </c>
      <c r="C15" s="56" t="s">
        <v>162</v>
      </c>
      <c r="D15" s="57" t="s">
        <v>233</v>
      </c>
      <c r="E15" s="61" t="s">
        <v>234</v>
      </c>
      <c r="F15" s="62">
        <v>195432</v>
      </c>
      <c r="G15" s="62">
        <v>195432</v>
      </c>
      <c r="H15" s="62"/>
      <c r="I15" s="63"/>
    </row>
    <row r="16" ht="19.9" customHeight="1" spans="2:9">
      <c r="B16" s="56" t="s">
        <v>164</v>
      </c>
      <c r="C16" s="56" t="s">
        <v>168</v>
      </c>
      <c r="D16" s="57" t="s">
        <v>235</v>
      </c>
      <c r="E16" s="61" t="s">
        <v>236</v>
      </c>
      <c r="F16" s="62">
        <v>1499628.3</v>
      </c>
      <c r="G16" s="62">
        <v>1499628.3</v>
      </c>
      <c r="H16" s="62"/>
      <c r="I16" s="63"/>
    </row>
    <row r="17" ht="19.9" customHeight="1" spans="2:9">
      <c r="B17" s="56" t="s">
        <v>164</v>
      </c>
      <c r="C17" s="56" t="s">
        <v>170</v>
      </c>
      <c r="D17" s="57" t="s">
        <v>237</v>
      </c>
      <c r="E17" s="61" t="s">
        <v>238</v>
      </c>
      <c r="F17" s="62">
        <v>812793.78</v>
      </c>
      <c r="G17" s="62">
        <v>812793.78</v>
      </c>
      <c r="H17" s="62"/>
      <c r="I17" s="63"/>
    </row>
    <row r="18" ht="19.9" customHeight="1" spans="2:9">
      <c r="B18" s="56" t="s">
        <v>164</v>
      </c>
      <c r="C18" s="56" t="s">
        <v>172</v>
      </c>
      <c r="D18" s="57" t="s">
        <v>239</v>
      </c>
      <c r="E18" s="61" t="s">
        <v>240</v>
      </c>
      <c r="F18" s="62">
        <v>352048.24</v>
      </c>
      <c r="G18" s="62">
        <v>352048.24</v>
      </c>
      <c r="H18" s="62"/>
      <c r="I18" s="63"/>
    </row>
    <row r="19" ht="19.9" customHeight="1" spans="2:9">
      <c r="B19" s="56" t="s">
        <v>164</v>
      </c>
      <c r="C19" s="56" t="s">
        <v>174</v>
      </c>
      <c r="D19" s="57" t="s">
        <v>241</v>
      </c>
      <c r="E19" s="61" t="s">
        <v>242</v>
      </c>
      <c r="F19" s="62">
        <v>308042.21</v>
      </c>
      <c r="G19" s="62">
        <v>308042.21</v>
      </c>
      <c r="H19" s="62"/>
      <c r="I19" s="63"/>
    </row>
    <row r="20" ht="19.9" customHeight="1" spans="2:9">
      <c r="B20" s="56" t="s">
        <v>164</v>
      </c>
      <c r="C20" s="56" t="s">
        <v>176</v>
      </c>
      <c r="D20" s="57" t="s">
        <v>243</v>
      </c>
      <c r="E20" s="61" t="s">
        <v>244</v>
      </c>
      <c r="F20" s="62">
        <v>108240</v>
      </c>
      <c r="G20" s="62">
        <v>108240</v>
      </c>
      <c r="H20" s="62"/>
      <c r="I20" s="63"/>
    </row>
    <row r="21" ht="19.9" customHeight="1" spans="2:9">
      <c r="B21" s="56" t="s">
        <v>164</v>
      </c>
      <c r="C21" s="56" t="s">
        <v>178</v>
      </c>
      <c r="D21" s="57" t="s">
        <v>245</v>
      </c>
      <c r="E21" s="61" t="s">
        <v>246</v>
      </c>
      <c r="F21" s="62">
        <v>11524.39</v>
      </c>
      <c r="G21" s="62">
        <v>11524.39</v>
      </c>
      <c r="H21" s="62"/>
      <c r="I21" s="63"/>
    </row>
    <row r="22" ht="19.9" customHeight="1" spans="1:9">
      <c r="A22" s="31"/>
      <c r="B22" s="56" t="s">
        <v>164</v>
      </c>
      <c r="C22" s="56" t="s">
        <v>178</v>
      </c>
      <c r="D22" s="57" t="s">
        <v>247</v>
      </c>
      <c r="E22" s="61" t="s">
        <v>248</v>
      </c>
      <c r="F22" s="62">
        <v>2723.18</v>
      </c>
      <c r="G22" s="62">
        <v>2723.18</v>
      </c>
      <c r="H22" s="62"/>
      <c r="I22" s="63"/>
    </row>
    <row r="23" ht="19.9" customHeight="1" spans="1:9">
      <c r="A23" s="31"/>
      <c r="B23" s="56" t="s">
        <v>164</v>
      </c>
      <c r="C23" s="56" t="s">
        <v>178</v>
      </c>
      <c r="D23" s="57" t="s">
        <v>249</v>
      </c>
      <c r="E23" s="61" t="s">
        <v>250</v>
      </c>
      <c r="F23" s="62">
        <v>8801.21</v>
      </c>
      <c r="G23" s="62">
        <v>8801.21</v>
      </c>
      <c r="H23" s="62"/>
      <c r="I23" s="63"/>
    </row>
    <row r="24" ht="19.9" customHeight="1" spans="2:9">
      <c r="B24" s="56" t="s">
        <v>164</v>
      </c>
      <c r="C24" s="56" t="s">
        <v>182</v>
      </c>
      <c r="D24" s="57" t="s">
        <v>251</v>
      </c>
      <c r="E24" s="61" t="s">
        <v>252</v>
      </c>
      <c r="F24" s="62">
        <v>609595.39</v>
      </c>
      <c r="G24" s="62">
        <v>609595.39</v>
      </c>
      <c r="H24" s="62"/>
      <c r="I24" s="63"/>
    </row>
    <row r="25" ht="19.9" customHeight="1" spans="1:9">
      <c r="A25" s="31"/>
      <c r="B25" s="56" t="s">
        <v>164</v>
      </c>
      <c r="C25" s="56" t="s">
        <v>182</v>
      </c>
      <c r="D25" s="57" t="s">
        <v>253</v>
      </c>
      <c r="E25" s="61" t="s">
        <v>254</v>
      </c>
      <c r="F25" s="62">
        <v>609595.39</v>
      </c>
      <c r="G25" s="62">
        <v>609595.39</v>
      </c>
      <c r="H25" s="62"/>
      <c r="I25" s="63"/>
    </row>
    <row r="26" ht="19.9" customHeight="1" spans="2:9">
      <c r="B26" s="56" t="s">
        <v>23</v>
      </c>
      <c r="C26" s="56" t="s">
        <v>23</v>
      </c>
      <c r="D26" s="57" t="s">
        <v>186</v>
      </c>
      <c r="E26" s="61" t="s">
        <v>255</v>
      </c>
      <c r="F26" s="62">
        <v>808320.06</v>
      </c>
      <c r="G26" s="62"/>
      <c r="H26" s="62">
        <v>808320.06</v>
      </c>
      <c r="I26" s="63"/>
    </row>
    <row r="27" ht="19.9" customHeight="1" spans="1:9">
      <c r="A27" s="31"/>
      <c r="B27" s="56" t="s">
        <v>256</v>
      </c>
      <c r="C27" s="56" t="s">
        <v>160</v>
      </c>
      <c r="D27" s="57" t="s">
        <v>257</v>
      </c>
      <c r="E27" s="61" t="s">
        <v>258</v>
      </c>
      <c r="F27" s="62">
        <v>238100</v>
      </c>
      <c r="G27" s="62"/>
      <c r="H27" s="62">
        <v>238100</v>
      </c>
      <c r="I27" s="63"/>
    </row>
    <row r="28" ht="19.9" customHeight="1" spans="2:9">
      <c r="B28" s="56" t="s">
        <v>256</v>
      </c>
      <c r="C28" s="56" t="s">
        <v>188</v>
      </c>
      <c r="D28" s="57" t="s">
        <v>259</v>
      </c>
      <c r="E28" s="61" t="s">
        <v>260</v>
      </c>
      <c r="F28" s="62">
        <v>54000</v>
      </c>
      <c r="G28" s="62"/>
      <c r="H28" s="62">
        <v>54000</v>
      </c>
      <c r="I28" s="63"/>
    </row>
    <row r="29" ht="19.9" customHeight="1" spans="2:9">
      <c r="B29" s="56" t="s">
        <v>256</v>
      </c>
      <c r="C29" s="56" t="s">
        <v>190</v>
      </c>
      <c r="D29" s="57" t="s">
        <v>261</v>
      </c>
      <c r="E29" s="61" t="s">
        <v>262</v>
      </c>
      <c r="F29" s="62">
        <v>50000</v>
      </c>
      <c r="G29" s="62"/>
      <c r="H29" s="62">
        <v>50000</v>
      </c>
      <c r="I29" s="63"/>
    </row>
    <row r="30" ht="19.9" customHeight="1" spans="2:9">
      <c r="B30" s="56" t="s">
        <v>256</v>
      </c>
      <c r="C30" s="56" t="s">
        <v>176</v>
      </c>
      <c r="D30" s="57" t="s">
        <v>263</v>
      </c>
      <c r="E30" s="61" t="s">
        <v>264</v>
      </c>
      <c r="F30" s="62">
        <v>230000</v>
      </c>
      <c r="G30" s="62"/>
      <c r="H30" s="62">
        <v>230000</v>
      </c>
      <c r="I30" s="63"/>
    </row>
    <row r="31" ht="19.9" customHeight="1" spans="2:9">
      <c r="B31" s="56" t="s">
        <v>256</v>
      </c>
      <c r="C31" s="56" t="s">
        <v>193</v>
      </c>
      <c r="D31" s="57" t="s">
        <v>265</v>
      </c>
      <c r="E31" s="61" t="s">
        <v>266</v>
      </c>
      <c r="F31" s="62">
        <v>8400</v>
      </c>
      <c r="G31" s="62"/>
      <c r="H31" s="62">
        <v>8400</v>
      </c>
      <c r="I31" s="63"/>
    </row>
    <row r="32" ht="19.9" customHeight="1" spans="2:9">
      <c r="B32" s="56" t="s">
        <v>256</v>
      </c>
      <c r="C32" s="56" t="s">
        <v>195</v>
      </c>
      <c r="D32" s="57" t="s">
        <v>267</v>
      </c>
      <c r="E32" s="61" t="s">
        <v>268</v>
      </c>
      <c r="F32" s="62">
        <v>35000</v>
      </c>
      <c r="G32" s="62"/>
      <c r="H32" s="62">
        <v>35000</v>
      </c>
      <c r="I32" s="63"/>
    </row>
    <row r="33" ht="19.9" customHeight="1" spans="2:9">
      <c r="B33" s="56" t="s">
        <v>256</v>
      </c>
      <c r="C33" s="56" t="s">
        <v>197</v>
      </c>
      <c r="D33" s="57" t="s">
        <v>269</v>
      </c>
      <c r="E33" s="61" t="s">
        <v>270</v>
      </c>
      <c r="F33" s="62">
        <v>1000</v>
      </c>
      <c r="G33" s="62"/>
      <c r="H33" s="62">
        <v>1000</v>
      </c>
      <c r="I33" s="63"/>
    </row>
    <row r="34" ht="19.9" customHeight="1" spans="2:9">
      <c r="B34" s="56" t="s">
        <v>256</v>
      </c>
      <c r="C34" s="56" t="s">
        <v>201</v>
      </c>
      <c r="D34" s="57" t="s">
        <v>271</v>
      </c>
      <c r="E34" s="61" t="s">
        <v>272</v>
      </c>
      <c r="F34" s="62">
        <v>142500</v>
      </c>
      <c r="G34" s="62"/>
      <c r="H34" s="62">
        <v>142500</v>
      </c>
      <c r="I34" s="63"/>
    </row>
    <row r="35" ht="19.9" customHeight="1" spans="2:9">
      <c r="B35" s="56" t="s">
        <v>256</v>
      </c>
      <c r="C35" s="56" t="s">
        <v>203</v>
      </c>
      <c r="D35" s="57" t="s">
        <v>273</v>
      </c>
      <c r="E35" s="61" t="s">
        <v>274</v>
      </c>
      <c r="F35" s="62">
        <v>49320.06</v>
      </c>
      <c r="G35" s="62"/>
      <c r="H35" s="62">
        <v>49320.06</v>
      </c>
      <c r="I35" s="63"/>
    </row>
    <row r="36" ht="19.9" customHeight="1" spans="2:9">
      <c r="B36" s="56" t="s">
        <v>23</v>
      </c>
      <c r="C36" s="56" t="s">
        <v>23</v>
      </c>
      <c r="D36" s="57" t="s">
        <v>206</v>
      </c>
      <c r="E36" s="61" t="s">
        <v>275</v>
      </c>
      <c r="F36" s="62">
        <v>50492</v>
      </c>
      <c r="G36" s="62">
        <v>50492</v>
      </c>
      <c r="H36" s="62"/>
      <c r="I36" s="63"/>
    </row>
    <row r="37" ht="19.9" customHeight="1" spans="1:9">
      <c r="A37" s="31"/>
      <c r="B37" s="56" t="s">
        <v>209</v>
      </c>
      <c r="C37" s="56" t="s">
        <v>207</v>
      </c>
      <c r="D37" s="57" t="s">
        <v>276</v>
      </c>
      <c r="E37" s="61" t="s">
        <v>277</v>
      </c>
      <c r="F37" s="62">
        <v>16392</v>
      </c>
      <c r="G37" s="62">
        <v>16392</v>
      </c>
      <c r="H37" s="62"/>
      <c r="I37" s="63"/>
    </row>
    <row r="38" ht="19.9" customHeight="1" spans="1:9">
      <c r="A38" s="31"/>
      <c r="B38" s="56" t="s">
        <v>209</v>
      </c>
      <c r="C38" s="56" t="s">
        <v>207</v>
      </c>
      <c r="D38" s="57" t="s">
        <v>278</v>
      </c>
      <c r="E38" s="61" t="s">
        <v>279</v>
      </c>
      <c r="F38" s="62">
        <v>16392</v>
      </c>
      <c r="G38" s="62">
        <v>16392</v>
      </c>
      <c r="H38" s="62"/>
      <c r="I38" s="63"/>
    </row>
    <row r="39" ht="19.9" customHeight="1" spans="2:9">
      <c r="B39" s="56" t="s">
        <v>209</v>
      </c>
      <c r="C39" s="56" t="s">
        <v>190</v>
      </c>
      <c r="D39" s="57" t="s">
        <v>280</v>
      </c>
      <c r="E39" s="61" t="s">
        <v>281</v>
      </c>
      <c r="F39" s="62">
        <v>34100</v>
      </c>
      <c r="G39" s="62">
        <v>34100</v>
      </c>
      <c r="H39" s="62"/>
      <c r="I39" s="63"/>
    </row>
    <row r="40" ht="19.9" customHeight="1" spans="1:9">
      <c r="A40" s="31"/>
      <c r="B40" s="56" t="s">
        <v>209</v>
      </c>
      <c r="C40" s="56" t="s">
        <v>190</v>
      </c>
      <c r="D40" s="57" t="s">
        <v>282</v>
      </c>
      <c r="E40" s="61" t="s">
        <v>283</v>
      </c>
      <c r="F40" s="62">
        <v>34100</v>
      </c>
      <c r="G40" s="62">
        <v>34100</v>
      </c>
      <c r="H40" s="62"/>
      <c r="I40" s="63"/>
    </row>
    <row r="41" ht="19.9" customHeight="1" spans="2:9">
      <c r="B41" s="56" t="s">
        <v>23</v>
      </c>
      <c r="C41" s="56" t="s">
        <v>23</v>
      </c>
      <c r="D41" s="57" t="s">
        <v>69</v>
      </c>
      <c r="E41" s="61" t="s">
        <v>101</v>
      </c>
      <c r="F41" s="62">
        <v>804317.8</v>
      </c>
      <c r="G41" s="62">
        <v>703260.73</v>
      </c>
      <c r="H41" s="62">
        <v>101057.07</v>
      </c>
      <c r="I41" s="63"/>
    </row>
    <row r="42" ht="19.9" customHeight="1" spans="1:9">
      <c r="A42" s="31"/>
      <c r="B42" s="56" t="s">
        <v>23</v>
      </c>
      <c r="C42" s="56" t="s">
        <v>23</v>
      </c>
      <c r="D42" s="57" t="s">
        <v>159</v>
      </c>
      <c r="E42" s="61" t="s">
        <v>225</v>
      </c>
      <c r="F42" s="62">
        <v>697060.73</v>
      </c>
      <c r="G42" s="62">
        <v>697060.73</v>
      </c>
      <c r="H42" s="62"/>
      <c r="I42" s="63"/>
    </row>
    <row r="43" ht="19.9" customHeight="1" spans="1:9">
      <c r="A43" s="31"/>
      <c r="B43" s="56" t="s">
        <v>164</v>
      </c>
      <c r="C43" s="56" t="s">
        <v>160</v>
      </c>
      <c r="D43" s="57" t="s">
        <v>226</v>
      </c>
      <c r="E43" s="61" t="s">
        <v>227</v>
      </c>
      <c r="F43" s="62">
        <v>166644</v>
      </c>
      <c r="G43" s="62">
        <v>166644</v>
      </c>
      <c r="H43" s="62"/>
      <c r="I43" s="63"/>
    </row>
    <row r="44" ht="19.9" customHeight="1" spans="2:9">
      <c r="B44" s="56" t="s">
        <v>164</v>
      </c>
      <c r="C44" s="56" t="s">
        <v>162</v>
      </c>
      <c r="D44" s="57" t="s">
        <v>228</v>
      </c>
      <c r="E44" s="61" t="s">
        <v>229</v>
      </c>
      <c r="F44" s="62">
        <v>80820</v>
      </c>
      <c r="G44" s="62">
        <v>80820</v>
      </c>
      <c r="H44" s="62"/>
      <c r="I44" s="63"/>
    </row>
    <row r="45" ht="19.9" customHeight="1" spans="1:9">
      <c r="A45" s="31"/>
      <c r="B45" s="56" t="s">
        <v>164</v>
      </c>
      <c r="C45" s="56" t="s">
        <v>162</v>
      </c>
      <c r="D45" s="57" t="s">
        <v>230</v>
      </c>
      <c r="E45" s="61" t="s">
        <v>163</v>
      </c>
      <c r="F45" s="62">
        <v>2760</v>
      </c>
      <c r="G45" s="62">
        <v>2760</v>
      </c>
      <c r="H45" s="62"/>
      <c r="I45" s="63"/>
    </row>
    <row r="46" ht="19.9" customHeight="1" spans="1:9">
      <c r="A46" s="31"/>
      <c r="B46" s="56" t="s">
        <v>164</v>
      </c>
      <c r="C46" s="56" t="s">
        <v>162</v>
      </c>
      <c r="D46" s="57" t="s">
        <v>231</v>
      </c>
      <c r="E46" s="61" t="s">
        <v>232</v>
      </c>
      <c r="F46" s="62">
        <v>57540</v>
      </c>
      <c r="G46" s="62">
        <v>57540</v>
      </c>
      <c r="H46" s="62"/>
      <c r="I46" s="63"/>
    </row>
    <row r="47" ht="19.9" customHeight="1" spans="1:9">
      <c r="A47" s="31"/>
      <c r="B47" s="56" t="s">
        <v>164</v>
      </c>
      <c r="C47" s="56" t="s">
        <v>162</v>
      </c>
      <c r="D47" s="57" t="s">
        <v>233</v>
      </c>
      <c r="E47" s="61" t="s">
        <v>234</v>
      </c>
      <c r="F47" s="62">
        <v>20520</v>
      </c>
      <c r="G47" s="62">
        <v>20520</v>
      </c>
      <c r="H47" s="62"/>
      <c r="I47" s="63"/>
    </row>
    <row r="48" ht="19.9" customHeight="1" spans="2:9">
      <c r="B48" s="56" t="s">
        <v>164</v>
      </c>
      <c r="C48" s="56" t="s">
        <v>190</v>
      </c>
      <c r="D48" s="57" t="s">
        <v>284</v>
      </c>
      <c r="E48" s="61" t="s">
        <v>285</v>
      </c>
      <c r="F48" s="62">
        <v>192455</v>
      </c>
      <c r="G48" s="62">
        <v>192455</v>
      </c>
      <c r="H48" s="62"/>
      <c r="I48" s="63"/>
    </row>
    <row r="49" ht="19.9" customHeight="1" spans="2:9">
      <c r="B49" s="56" t="s">
        <v>164</v>
      </c>
      <c r="C49" s="56" t="s">
        <v>170</v>
      </c>
      <c r="D49" s="57" t="s">
        <v>237</v>
      </c>
      <c r="E49" s="61" t="s">
        <v>238</v>
      </c>
      <c r="F49" s="62">
        <v>90155.71</v>
      </c>
      <c r="G49" s="62">
        <v>90155.71</v>
      </c>
      <c r="H49" s="62"/>
      <c r="I49" s="63"/>
    </row>
    <row r="50" ht="19.9" customHeight="1" spans="2:9">
      <c r="B50" s="56" t="s">
        <v>164</v>
      </c>
      <c r="C50" s="56" t="s">
        <v>172</v>
      </c>
      <c r="D50" s="57" t="s">
        <v>239</v>
      </c>
      <c r="E50" s="61" t="s">
        <v>240</v>
      </c>
      <c r="F50" s="62">
        <v>45072.08</v>
      </c>
      <c r="G50" s="62">
        <v>45072.08</v>
      </c>
      <c r="H50" s="62"/>
      <c r="I50" s="63"/>
    </row>
    <row r="51" ht="19.9" customHeight="1" spans="2:9">
      <c r="B51" s="56" t="s">
        <v>164</v>
      </c>
      <c r="C51" s="56" t="s">
        <v>174</v>
      </c>
      <c r="D51" s="57" t="s">
        <v>241</v>
      </c>
      <c r="E51" s="61" t="s">
        <v>242</v>
      </c>
      <c r="F51" s="62">
        <v>39438.07</v>
      </c>
      <c r="G51" s="62">
        <v>39438.07</v>
      </c>
      <c r="H51" s="62"/>
      <c r="I51" s="63"/>
    </row>
    <row r="52" ht="19.9" customHeight="1" spans="2:9">
      <c r="B52" s="56" t="s">
        <v>164</v>
      </c>
      <c r="C52" s="56" t="s">
        <v>176</v>
      </c>
      <c r="D52" s="57" t="s">
        <v>243</v>
      </c>
      <c r="E52" s="61" t="s">
        <v>244</v>
      </c>
      <c r="F52" s="62">
        <v>10560</v>
      </c>
      <c r="G52" s="62">
        <v>10560</v>
      </c>
      <c r="H52" s="62"/>
      <c r="I52" s="63"/>
    </row>
    <row r="53" ht="19.9" customHeight="1" spans="2:9">
      <c r="B53" s="56" t="s">
        <v>164</v>
      </c>
      <c r="C53" s="56" t="s">
        <v>178</v>
      </c>
      <c r="D53" s="57" t="s">
        <v>245</v>
      </c>
      <c r="E53" s="61" t="s">
        <v>246</v>
      </c>
      <c r="F53" s="62">
        <v>4299.08</v>
      </c>
      <c r="G53" s="62">
        <v>4299.08</v>
      </c>
      <c r="H53" s="62"/>
      <c r="I53" s="63"/>
    </row>
    <row r="54" ht="19.9" customHeight="1" spans="1:9">
      <c r="A54" s="31"/>
      <c r="B54" s="56" t="s">
        <v>164</v>
      </c>
      <c r="C54" s="56" t="s">
        <v>178</v>
      </c>
      <c r="D54" s="57" t="s">
        <v>247</v>
      </c>
      <c r="E54" s="61" t="s">
        <v>248</v>
      </c>
      <c r="F54" s="62">
        <v>3172.27</v>
      </c>
      <c r="G54" s="62">
        <v>3172.27</v>
      </c>
      <c r="H54" s="62"/>
      <c r="I54" s="63"/>
    </row>
    <row r="55" ht="19.9" customHeight="1" spans="1:9">
      <c r="A55" s="31"/>
      <c r="B55" s="56" t="s">
        <v>164</v>
      </c>
      <c r="C55" s="56" t="s">
        <v>178</v>
      </c>
      <c r="D55" s="57" t="s">
        <v>249</v>
      </c>
      <c r="E55" s="61" t="s">
        <v>250</v>
      </c>
      <c r="F55" s="62">
        <v>1126.81</v>
      </c>
      <c r="G55" s="62">
        <v>1126.81</v>
      </c>
      <c r="H55" s="62"/>
      <c r="I55" s="63"/>
    </row>
    <row r="56" ht="19.9" customHeight="1" spans="2:9">
      <c r="B56" s="56" t="s">
        <v>164</v>
      </c>
      <c r="C56" s="56" t="s">
        <v>182</v>
      </c>
      <c r="D56" s="57" t="s">
        <v>251</v>
      </c>
      <c r="E56" s="61" t="s">
        <v>252</v>
      </c>
      <c r="F56" s="62">
        <v>67616.79</v>
      </c>
      <c r="G56" s="62">
        <v>67616.79</v>
      </c>
      <c r="H56" s="62"/>
      <c r="I56" s="63"/>
    </row>
    <row r="57" ht="19.9" customHeight="1" spans="1:9">
      <c r="A57" s="31"/>
      <c r="B57" s="56" t="s">
        <v>164</v>
      </c>
      <c r="C57" s="56" t="s">
        <v>182</v>
      </c>
      <c r="D57" s="57" t="s">
        <v>253</v>
      </c>
      <c r="E57" s="61" t="s">
        <v>254</v>
      </c>
      <c r="F57" s="62">
        <v>67616.79</v>
      </c>
      <c r="G57" s="62">
        <v>67616.79</v>
      </c>
      <c r="H57" s="62"/>
      <c r="I57" s="63"/>
    </row>
    <row r="58" ht="19.9" customHeight="1" spans="2:9">
      <c r="B58" s="56" t="s">
        <v>23</v>
      </c>
      <c r="C58" s="56" t="s">
        <v>23</v>
      </c>
      <c r="D58" s="57" t="s">
        <v>186</v>
      </c>
      <c r="E58" s="61" t="s">
        <v>255</v>
      </c>
      <c r="F58" s="62">
        <v>101057.07</v>
      </c>
      <c r="G58" s="62"/>
      <c r="H58" s="62">
        <v>101057.07</v>
      </c>
      <c r="I58" s="63"/>
    </row>
    <row r="59" ht="19.9" customHeight="1" spans="1:9">
      <c r="A59" s="31"/>
      <c r="B59" s="56" t="s">
        <v>256</v>
      </c>
      <c r="C59" s="56" t="s">
        <v>160</v>
      </c>
      <c r="D59" s="57" t="s">
        <v>257</v>
      </c>
      <c r="E59" s="61" t="s">
        <v>258</v>
      </c>
      <c r="F59" s="62">
        <v>64000</v>
      </c>
      <c r="G59" s="62"/>
      <c r="H59" s="62">
        <v>64000</v>
      </c>
      <c r="I59" s="63"/>
    </row>
    <row r="60" ht="19.9" customHeight="1" spans="2:9">
      <c r="B60" s="56" t="s">
        <v>256</v>
      </c>
      <c r="C60" s="56" t="s">
        <v>176</v>
      </c>
      <c r="D60" s="57" t="s">
        <v>263</v>
      </c>
      <c r="E60" s="61" t="s">
        <v>264</v>
      </c>
      <c r="F60" s="62">
        <v>30000</v>
      </c>
      <c r="G60" s="62"/>
      <c r="H60" s="62">
        <v>30000</v>
      </c>
      <c r="I60" s="63"/>
    </row>
    <row r="61" ht="19.9" customHeight="1" spans="2:9">
      <c r="B61" s="56" t="s">
        <v>256</v>
      </c>
      <c r="C61" s="56" t="s">
        <v>203</v>
      </c>
      <c r="D61" s="57" t="s">
        <v>273</v>
      </c>
      <c r="E61" s="61" t="s">
        <v>274</v>
      </c>
      <c r="F61" s="62">
        <v>7057.07</v>
      </c>
      <c r="G61" s="62"/>
      <c r="H61" s="62">
        <v>7057.07</v>
      </c>
      <c r="I61" s="63"/>
    </row>
    <row r="62" ht="19.9" customHeight="1" spans="2:9">
      <c r="B62" s="56" t="s">
        <v>23</v>
      </c>
      <c r="C62" s="56" t="s">
        <v>23</v>
      </c>
      <c r="D62" s="57" t="s">
        <v>206</v>
      </c>
      <c r="E62" s="61" t="s">
        <v>275</v>
      </c>
      <c r="F62" s="62">
        <v>6200</v>
      </c>
      <c r="G62" s="62">
        <v>6200</v>
      </c>
      <c r="H62" s="62"/>
      <c r="I62" s="63"/>
    </row>
    <row r="63" ht="19.9" customHeight="1" spans="1:9">
      <c r="A63" s="31"/>
      <c r="B63" s="56" t="s">
        <v>209</v>
      </c>
      <c r="C63" s="56" t="s">
        <v>190</v>
      </c>
      <c r="D63" s="57" t="s">
        <v>280</v>
      </c>
      <c r="E63" s="61" t="s">
        <v>281</v>
      </c>
      <c r="F63" s="62">
        <v>6200</v>
      </c>
      <c r="G63" s="62">
        <v>6200</v>
      </c>
      <c r="H63" s="62"/>
      <c r="I63" s="63"/>
    </row>
    <row r="64" ht="19.9" customHeight="1" spans="1:9">
      <c r="A64" s="31"/>
      <c r="B64" s="56" t="s">
        <v>209</v>
      </c>
      <c r="C64" s="56" t="s">
        <v>190</v>
      </c>
      <c r="D64" s="57" t="s">
        <v>282</v>
      </c>
      <c r="E64" s="61" t="s">
        <v>283</v>
      </c>
      <c r="F64" s="62">
        <v>6200</v>
      </c>
      <c r="G64" s="62">
        <v>6200</v>
      </c>
      <c r="H64" s="62"/>
      <c r="I64" s="63"/>
    </row>
    <row r="65" ht="8.5" customHeight="1" spans="1:9">
      <c r="A65" s="37"/>
      <c r="B65" s="37"/>
      <c r="C65" s="37"/>
      <c r="D65" s="64"/>
      <c r="E65" s="37"/>
      <c r="F65" s="37"/>
      <c r="G65" s="37"/>
      <c r="H65" s="37"/>
      <c r="I65" s="65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5:A47"/>
    <mergeCell ref="A54:A5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pane ySplit="5" topLeftCell="A6" activePane="bottomLeft" state="frozen"/>
      <selection/>
      <selection pane="bottomLeft" activeCell="G22" sqref="G22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6"/>
      <c r="B1" s="27"/>
      <c r="C1" s="27"/>
      <c r="D1" s="27"/>
      <c r="E1" s="39"/>
      <c r="F1" s="39"/>
      <c r="G1" s="45" t="s">
        <v>286</v>
      </c>
      <c r="H1" s="31"/>
    </row>
    <row r="2" ht="19.9" customHeight="1" spans="1:8">
      <c r="A2" s="26"/>
      <c r="B2" s="28" t="s">
        <v>287</v>
      </c>
      <c r="C2" s="28"/>
      <c r="D2" s="28"/>
      <c r="E2" s="28"/>
      <c r="F2" s="28"/>
      <c r="G2" s="28"/>
      <c r="H2" s="31" t="s">
        <v>3</v>
      </c>
    </row>
    <row r="3" ht="17.05" customHeight="1" spans="1:8">
      <c r="A3" s="29"/>
      <c r="B3" s="30" t="s">
        <v>5</v>
      </c>
      <c r="C3" s="30"/>
      <c r="D3" s="30"/>
      <c r="E3" s="30"/>
      <c r="F3" s="30"/>
      <c r="G3" s="46" t="s">
        <v>6</v>
      </c>
      <c r="H3" s="47"/>
    </row>
    <row r="4" ht="21.35" customHeight="1" spans="1:8">
      <c r="A4" s="33"/>
      <c r="B4" s="32" t="s">
        <v>75</v>
      </c>
      <c r="C4" s="32"/>
      <c r="D4" s="32"/>
      <c r="E4" s="32" t="s">
        <v>64</v>
      </c>
      <c r="F4" s="32" t="s">
        <v>65</v>
      </c>
      <c r="G4" s="32" t="s">
        <v>288</v>
      </c>
      <c r="H4" s="48"/>
    </row>
    <row r="5" ht="21.35" customHeight="1" spans="1:8">
      <c r="A5" s="33"/>
      <c r="B5" s="32" t="s">
        <v>76</v>
      </c>
      <c r="C5" s="32" t="s">
        <v>77</v>
      </c>
      <c r="D5" s="32" t="s">
        <v>78</v>
      </c>
      <c r="E5" s="32"/>
      <c r="F5" s="32"/>
      <c r="G5" s="32"/>
      <c r="H5" s="49"/>
    </row>
    <row r="6" ht="19.9" customHeight="1" spans="1:8">
      <c r="A6" s="34"/>
      <c r="B6" s="35"/>
      <c r="C6" s="35"/>
      <c r="D6" s="35"/>
      <c r="E6" s="35"/>
      <c r="F6" s="35" t="s">
        <v>66</v>
      </c>
      <c r="G6" s="41">
        <f>666260.26-3560.26</f>
        <v>662700</v>
      </c>
      <c r="H6" s="50"/>
    </row>
    <row r="7" ht="19.9" customHeight="1" spans="1:8">
      <c r="A7" s="33"/>
      <c r="B7" s="36"/>
      <c r="C7" s="36"/>
      <c r="D7" s="36"/>
      <c r="E7" s="36"/>
      <c r="F7" s="42" t="s">
        <v>23</v>
      </c>
      <c r="G7" s="43">
        <f>G8+G18</f>
        <v>662700</v>
      </c>
      <c r="H7" s="48"/>
    </row>
    <row r="8" ht="19.9" customHeight="1" spans="1:8">
      <c r="A8" s="33"/>
      <c r="B8" s="36"/>
      <c r="C8" s="36"/>
      <c r="D8" s="36"/>
      <c r="E8" s="36"/>
      <c r="F8" s="42" t="s">
        <v>79</v>
      </c>
      <c r="G8" s="43">
        <f>G9+G12</f>
        <v>648300</v>
      </c>
      <c r="H8" s="48"/>
    </row>
    <row r="9" ht="19.9" customHeight="1" spans="1:8">
      <c r="A9" s="33"/>
      <c r="B9" s="36"/>
      <c r="C9" s="36"/>
      <c r="D9" s="36"/>
      <c r="E9" s="36"/>
      <c r="F9" s="42" t="s">
        <v>85</v>
      </c>
      <c r="G9" s="43">
        <v>415600</v>
      </c>
      <c r="H9" s="49"/>
    </row>
    <row r="10" ht="19.9" customHeight="1" spans="1:8">
      <c r="A10" s="33"/>
      <c r="B10" s="36" t="s">
        <v>80</v>
      </c>
      <c r="C10" s="36" t="s">
        <v>81</v>
      </c>
      <c r="D10" s="36" t="s">
        <v>84</v>
      </c>
      <c r="E10" s="36" t="s">
        <v>67</v>
      </c>
      <c r="F10" s="42" t="s">
        <v>289</v>
      </c>
      <c r="G10" s="44">
        <v>345600</v>
      </c>
      <c r="H10" s="49"/>
    </row>
    <row r="11" ht="19.9" customHeight="1" spans="1:8">
      <c r="A11" s="33"/>
      <c r="B11" s="36" t="s">
        <v>80</v>
      </c>
      <c r="C11" s="36" t="s">
        <v>81</v>
      </c>
      <c r="D11" s="36" t="s">
        <v>84</v>
      </c>
      <c r="E11" s="36" t="s">
        <v>67</v>
      </c>
      <c r="F11" s="42" t="s">
        <v>290</v>
      </c>
      <c r="G11" s="44">
        <v>70000</v>
      </c>
      <c r="H11" s="49"/>
    </row>
    <row r="12" ht="19.9" customHeight="1" spans="2:8">
      <c r="B12" s="36"/>
      <c r="C12" s="36"/>
      <c r="D12" s="36"/>
      <c r="E12" s="36"/>
      <c r="F12" s="42" t="s">
        <v>87</v>
      </c>
      <c r="G12" s="43">
        <f>236260.26-3560.26</f>
        <v>232700</v>
      </c>
      <c r="H12" s="49"/>
    </row>
    <row r="13" ht="19.9" customHeight="1" spans="1:8">
      <c r="A13" s="33"/>
      <c r="B13" s="36" t="s">
        <v>80</v>
      </c>
      <c r="C13" s="36" t="s">
        <v>81</v>
      </c>
      <c r="D13" s="36" t="s">
        <v>86</v>
      </c>
      <c r="E13" s="36" t="s">
        <v>67</v>
      </c>
      <c r="F13" s="42" t="s">
        <v>291</v>
      </c>
      <c r="G13" s="44">
        <v>10000</v>
      </c>
      <c r="H13" s="49"/>
    </row>
    <row r="14" ht="19.9" customHeight="1" spans="1:8">
      <c r="A14" s="33"/>
      <c r="B14" s="36" t="s">
        <v>80</v>
      </c>
      <c r="C14" s="36" t="s">
        <v>81</v>
      </c>
      <c r="D14" s="36" t="s">
        <v>86</v>
      </c>
      <c r="E14" s="36" t="s">
        <v>67</v>
      </c>
      <c r="F14" s="42" t="s">
        <v>292</v>
      </c>
      <c r="G14" s="44">
        <v>130000</v>
      </c>
      <c r="H14" s="49"/>
    </row>
    <row r="15" ht="19.9" customHeight="1" spans="1:8">
      <c r="A15" s="33"/>
      <c r="B15" s="36" t="s">
        <v>80</v>
      </c>
      <c r="C15" s="36" t="s">
        <v>81</v>
      </c>
      <c r="D15" s="36" t="s">
        <v>86</v>
      </c>
      <c r="E15" s="36" t="s">
        <v>67</v>
      </c>
      <c r="F15" s="42" t="s">
        <v>293</v>
      </c>
      <c r="G15" s="44">
        <v>10000</v>
      </c>
      <c r="H15" s="49"/>
    </row>
    <row r="16" ht="19.9" customHeight="1" spans="1:8">
      <c r="A16" s="33"/>
      <c r="B16" s="36" t="s">
        <v>80</v>
      </c>
      <c r="C16" s="36" t="s">
        <v>81</v>
      </c>
      <c r="D16" s="36" t="s">
        <v>86</v>
      </c>
      <c r="E16" s="36" t="s">
        <v>67</v>
      </c>
      <c r="F16" s="42" t="s">
        <v>294</v>
      </c>
      <c r="G16" s="44">
        <v>56300</v>
      </c>
      <c r="H16" s="49"/>
    </row>
    <row r="17" ht="19.9" customHeight="1" spans="1:8">
      <c r="A17" s="33"/>
      <c r="B17" s="36" t="s">
        <v>80</v>
      </c>
      <c r="C17" s="36" t="s">
        <v>81</v>
      </c>
      <c r="D17" s="36" t="s">
        <v>86</v>
      </c>
      <c r="E17" s="36" t="s">
        <v>67</v>
      </c>
      <c r="F17" s="42" t="s">
        <v>295</v>
      </c>
      <c r="G17" s="44">
        <v>26400</v>
      </c>
      <c r="H17" s="49"/>
    </row>
    <row r="18" ht="19.9" customHeight="1" spans="2:8">
      <c r="B18" s="36"/>
      <c r="C18" s="36"/>
      <c r="D18" s="36"/>
      <c r="E18" s="36"/>
      <c r="F18" s="42" t="s">
        <v>101</v>
      </c>
      <c r="G18" s="43">
        <v>14400</v>
      </c>
      <c r="H18" s="48"/>
    </row>
    <row r="19" ht="19.9" customHeight="1" spans="1:8">
      <c r="A19" s="33"/>
      <c r="B19" s="36"/>
      <c r="C19" s="36"/>
      <c r="D19" s="36"/>
      <c r="E19" s="36"/>
      <c r="F19" s="42" t="s">
        <v>87</v>
      </c>
      <c r="G19" s="43">
        <v>14400</v>
      </c>
      <c r="H19" s="49"/>
    </row>
    <row r="20" ht="19.9" customHeight="1" spans="1:8">
      <c r="A20" s="33"/>
      <c r="B20" s="36" t="s">
        <v>80</v>
      </c>
      <c r="C20" s="36" t="s">
        <v>81</v>
      </c>
      <c r="D20" s="36" t="s">
        <v>86</v>
      </c>
      <c r="E20" s="36" t="s">
        <v>69</v>
      </c>
      <c r="F20" s="42" t="s">
        <v>296</v>
      </c>
      <c r="G20" s="44">
        <v>14400</v>
      </c>
      <c r="H20" s="49"/>
    </row>
    <row r="21" ht="8.5" customHeight="1" spans="1:8">
      <c r="A21" s="37"/>
      <c r="B21" s="38"/>
      <c r="C21" s="38"/>
      <c r="D21" s="38"/>
      <c r="E21" s="38"/>
      <c r="F21" s="37"/>
      <c r="G21" s="37"/>
      <c r="H21" s="51"/>
    </row>
  </sheetData>
  <mergeCells count="9">
    <mergeCell ref="B1:D1"/>
    <mergeCell ref="B2:G2"/>
    <mergeCell ref="B3:F3"/>
    <mergeCell ref="B4:D4"/>
    <mergeCell ref="A10:A11"/>
    <mergeCell ref="A13:A17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39"/>
      <c r="D1" s="40"/>
      <c r="E1" s="40"/>
      <c r="F1" s="40"/>
      <c r="G1" s="40"/>
      <c r="H1" s="40"/>
      <c r="I1" s="45" t="s">
        <v>297</v>
      </c>
      <c r="J1" s="31"/>
    </row>
    <row r="2" ht="19.9" customHeight="1" spans="1:10">
      <c r="A2" s="26"/>
      <c r="B2" s="28" t="s">
        <v>298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46"/>
      <c r="E3" s="46"/>
      <c r="F3" s="46"/>
      <c r="G3" s="46"/>
      <c r="H3" s="46"/>
      <c r="I3" s="46" t="s">
        <v>6</v>
      </c>
      <c r="J3" s="47"/>
    </row>
    <row r="4" ht="21.35" customHeight="1" spans="1:10">
      <c r="A4" s="31"/>
      <c r="B4" s="32" t="s">
        <v>299</v>
      </c>
      <c r="C4" s="32" t="s">
        <v>65</v>
      </c>
      <c r="D4" s="32" t="s">
        <v>300</v>
      </c>
      <c r="E4" s="32"/>
      <c r="F4" s="32"/>
      <c r="G4" s="32"/>
      <c r="H4" s="32"/>
      <c r="I4" s="32"/>
      <c r="J4" s="48"/>
    </row>
    <row r="5" ht="21.35" customHeight="1" spans="1:10">
      <c r="A5" s="33"/>
      <c r="B5" s="32"/>
      <c r="C5" s="32"/>
      <c r="D5" s="32" t="s">
        <v>53</v>
      </c>
      <c r="E5" s="52" t="s">
        <v>301</v>
      </c>
      <c r="F5" s="32" t="s">
        <v>302</v>
      </c>
      <c r="G5" s="32"/>
      <c r="H5" s="32"/>
      <c r="I5" s="32" t="s">
        <v>303</v>
      </c>
      <c r="J5" s="48"/>
    </row>
    <row r="6" ht="21.35" customHeight="1" spans="1:10">
      <c r="A6" s="33"/>
      <c r="B6" s="32"/>
      <c r="C6" s="32"/>
      <c r="D6" s="32"/>
      <c r="E6" s="52"/>
      <c r="F6" s="32" t="s">
        <v>156</v>
      </c>
      <c r="G6" s="32" t="s">
        <v>304</v>
      </c>
      <c r="H6" s="32" t="s">
        <v>305</v>
      </c>
      <c r="I6" s="32"/>
      <c r="J6" s="49"/>
    </row>
    <row r="7" ht="19.9" customHeight="1" spans="1:10">
      <c r="A7" s="34"/>
      <c r="B7" s="35"/>
      <c r="C7" s="35" t="s">
        <v>66</v>
      </c>
      <c r="D7" s="41">
        <v>143500</v>
      </c>
      <c r="E7" s="41"/>
      <c r="F7" s="41">
        <v>142500</v>
      </c>
      <c r="G7" s="41"/>
      <c r="H7" s="41">
        <v>142500</v>
      </c>
      <c r="I7" s="41">
        <v>1000</v>
      </c>
      <c r="J7" s="50"/>
    </row>
    <row r="8" ht="19.9" customHeight="1" spans="1:10">
      <c r="A8" s="33"/>
      <c r="B8" s="36"/>
      <c r="C8" s="42" t="s">
        <v>23</v>
      </c>
      <c r="D8" s="43">
        <v>143500</v>
      </c>
      <c r="E8" s="43"/>
      <c r="F8" s="43">
        <v>142500</v>
      </c>
      <c r="G8" s="43"/>
      <c r="H8" s="43">
        <v>142500</v>
      </c>
      <c r="I8" s="43">
        <v>1000</v>
      </c>
      <c r="J8" s="48"/>
    </row>
    <row r="9" ht="19.9" customHeight="1" spans="1:10">
      <c r="A9" s="33"/>
      <c r="B9" s="36" t="s">
        <v>67</v>
      </c>
      <c r="C9" s="42" t="s">
        <v>157</v>
      </c>
      <c r="D9" s="44">
        <v>143500</v>
      </c>
      <c r="E9" s="44"/>
      <c r="F9" s="44">
        <v>142500</v>
      </c>
      <c r="G9" s="44"/>
      <c r="H9" s="44">
        <v>142500</v>
      </c>
      <c r="I9" s="44">
        <v>1000</v>
      </c>
      <c r="J9" s="48"/>
    </row>
    <row r="10" ht="19.9" customHeight="1" spans="1:10">
      <c r="A10" s="33"/>
      <c r="B10" s="36" t="s">
        <v>69</v>
      </c>
      <c r="C10" s="42" t="s">
        <v>214</v>
      </c>
      <c r="D10" s="44"/>
      <c r="E10" s="44"/>
      <c r="F10" s="44"/>
      <c r="G10" s="44"/>
      <c r="H10" s="44"/>
      <c r="I10" s="44"/>
      <c r="J10" s="48"/>
    </row>
    <row r="11" ht="8.5" customHeight="1" spans="1:10">
      <c r="A11" s="37"/>
      <c r="B11" s="37"/>
      <c r="C11" s="37"/>
      <c r="D11" s="37"/>
      <c r="E11" s="37"/>
      <c r="F11" s="37"/>
      <c r="G11" s="37"/>
      <c r="H11" s="37"/>
      <c r="I11" s="37"/>
      <c r="J11" s="51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15" sqref="I15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39"/>
      <c r="F1" s="39"/>
      <c r="G1" s="40"/>
      <c r="H1" s="40"/>
      <c r="I1" s="45" t="s">
        <v>306</v>
      </c>
      <c r="J1" s="31"/>
    </row>
    <row r="2" ht="19.9" customHeight="1" spans="1:10">
      <c r="A2" s="26"/>
      <c r="B2" s="28" t="s">
        <v>307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H3" s="29"/>
      <c r="I3" s="46" t="s">
        <v>6</v>
      </c>
      <c r="J3" s="47"/>
    </row>
    <row r="4" ht="21.35" customHeight="1" spans="1:10">
      <c r="A4" s="31"/>
      <c r="B4" s="32" t="s">
        <v>9</v>
      </c>
      <c r="C4" s="32"/>
      <c r="D4" s="32"/>
      <c r="E4" s="32"/>
      <c r="F4" s="32"/>
      <c r="G4" s="32" t="s">
        <v>308</v>
      </c>
      <c r="H4" s="32"/>
      <c r="I4" s="32"/>
      <c r="J4" s="48"/>
    </row>
    <row r="5" ht="21.35" customHeight="1" spans="1:10">
      <c r="A5" s="33"/>
      <c r="B5" s="32" t="s">
        <v>75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73</v>
      </c>
      <c r="I5" s="32" t="s">
        <v>74</v>
      </c>
      <c r="J5" s="48"/>
    </row>
    <row r="6" ht="21.35" customHeight="1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32"/>
      <c r="I6" s="32"/>
      <c r="J6" s="49"/>
    </row>
    <row r="7" ht="19.9" customHeight="1" spans="1:10">
      <c r="A7" s="34"/>
      <c r="B7" s="35"/>
      <c r="C7" s="35"/>
      <c r="D7" s="35"/>
      <c r="E7" s="35"/>
      <c r="F7" s="35" t="s">
        <v>66</v>
      </c>
      <c r="G7" s="41"/>
      <c r="H7" s="41"/>
      <c r="I7" s="41" t="s">
        <v>309</v>
      </c>
      <c r="J7" s="50"/>
    </row>
    <row r="8" ht="19.9" customHeight="1" spans="1:10">
      <c r="A8" s="33"/>
      <c r="B8" s="36"/>
      <c r="C8" s="36"/>
      <c r="D8" s="36"/>
      <c r="E8" s="36"/>
      <c r="F8" s="42" t="s">
        <v>23</v>
      </c>
      <c r="G8" s="43"/>
      <c r="H8" s="43"/>
      <c r="I8" s="43"/>
      <c r="J8" s="48"/>
    </row>
    <row r="9" ht="19.9" customHeight="1" spans="1:10">
      <c r="A9" s="33"/>
      <c r="B9" s="36"/>
      <c r="C9" s="36"/>
      <c r="D9" s="36"/>
      <c r="E9" s="36"/>
      <c r="F9" s="42" t="s">
        <v>23</v>
      </c>
      <c r="G9" s="43"/>
      <c r="H9" s="43"/>
      <c r="I9" s="43"/>
      <c r="J9" s="48"/>
    </row>
    <row r="10" ht="19.9" customHeight="1" spans="1:10">
      <c r="A10" s="33"/>
      <c r="B10" s="36"/>
      <c r="C10" s="36"/>
      <c r="D10" s="36"/>
      <c r="E10" s="36"/>
      <c r="F10" s="42" t="s">
        <v>124</v>
      </c>
      <c r="G10" s="43"/>
      <c r="H10" s="44"/>
      <c r="I10" s="44"/>
      <c r="J10" s="49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39"/>
      <c r="D1" s="40"/>
      <c r="E1" s="40"/>
      <c r="F1" s="40"/>
      <c r="G1" s="40"/>
      <c r="H1" s="40"/>
      <c r="I1" s="45" t="s">
        <v>310</v>
      </c>
      <c r="J1" s="31"/>
    </row>
    <row r="2" ht="19.9" customHeight="1" spans="1:10">
      <c r="A2" s="26"/>
      <c r="B2" s="28" t="s">
        <v>311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46"/>
      <c r="E3" s="46"/>
      <c r="F3" s="46"/>
      <c r="G3" s="46"/>
      <c r="H3" s="46"/>
      <c r="I3" s="46" t="s">
        <v>6</v>
      </c>
      <c r="J3" s="47"/>
    </row>
    <row r="4" ht="21.35" customHeight="1" spans="1:10">
      <c r="A4" s="31"/>
      <c r="B4" s="32" t="s">
        <v>299</v>
      </c>
      <c r="C4" s="32" t="s">
        <v>65</v>
      </c>
      <c r="D4" s="32" t="s">
        <v>300</v>
      </c>
      <c r="E4" s="32"/>
      <c r="F4" s="32"/>
      <c r="G4" s="32"/>
      <c r="H4" s="32"/>
      <c r="I4" s="32"/>
      <c r="J4" s="48"/>
    </row>
    <row r="5" ht="21.35" customHeight="1" spans="1:10">
      <c r="A5" s="33"/>
      <c r="B5" s="32"/>
      <c r="C5" s="32"/>
      <c r="D5" s="32" t="s">
        <v>53</v>
      </c>
      <c r="E5" s="52" t="s">
        <v>301</v>
      </c>
      <c r="F5" s="32" t="s">
        <v>302</v>
      </c>
      <c r="G5" s="32"/>
      <c r="H5" s="32"/>
      <c r="I5" s="32" t="s">
        <v>303</v>
      </c>
      <c r="J5" s="48"/>
    </row>
    <row r="6" ht="21.35" customHeight="1" spans="1:10">
      <c r="A6" s="33"/>
      <c r="B6" s="32"/>
      <c r="C6" s="32"/>
      <c r="D6" s="32"/>
      <c r="E6" s="52"/>
      <c r="F6" s="32" t="s">
        <v>156</v>
      </c>
      <c r="G6" s="32" t="s">
        <v>304</v>
      </c>
      <c r="H6" s="32" t="s">
        <v>305</v>
      </c>
      <c r="I6" s="32"/>
      <c r="J6" s="49"/>
    </row>
    <row r="7" ht="19.9" customHeight="1" spans="1:10">
      <c r="A7" s="34"/>
      <c r="B7" s="35"/>
      <c r="C7" s="35" t="s">
        <v>66</v>
      </c>
      <c r="D7" s="41"/>
      <c r="E7" s="41"/>
      <c r="F7" s="41"/>
      <c r="G7" s="41"/>
      <c r="H7" s="41"/>
      <c r="I7" s="41" t="s">
        <v>309</v>
      </c>
      <c r="J7" s="50"/>
    </row>
    <row r="8" ht="19.9" customHeight="1" spans="1:10">
      <c r="A8" s="33"/>
      <c r="B8" s="36"/>
      <c r="C8" s="42" t="s">
        <v>23</v>
      </c>
      <c r="D8" s="43"/>
      <c r="E8" s="43"/>
      <c r="F8" s="43"/>
      <c r="G8" s="43"/>
      <c r="H8" s="43"/>
      <c r="I8" s="43"/>
      <c r="J8" s="48"/>
    </row>
    <row r="9" ht="19.9" customHeight="1" spans="1:10">
      <c r="A9" s="33"/>
      <c r="B9" s="36"/>
      <c r="C9" s="42" t="s">
        <v>124</v>
      </c>
      <c r="D9" s="44"/>
      <c r="E9" s="44"/>
      <c r="F9" s="44"/>
      <c r="G9" s="44"/>
      <c r="H9" s="44"/>
      <c r="I9" s="44"/>
      <c r="J9" s="48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G29" sqref="G29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39"/>
      <c r="F1" s="39"/>
      <c r="G1" s="40"/>
      <c r="H1" s="40"/>
      <c r="I1" s="45" t="s">
        <v>312</v>
      </c>
      <c r="J1" s="31"/>
    </row>
    <row r="2" ht="19.9" customHeight="1" spans="1:10">
      <c r="A2" s="26"/>
      <c r="B2" s="28" t="s">
        <v>313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H3" s="29"/>
      <c r="I3" s="46" t="s">
        <v>6</v>
      </c>
      <c r="J3" s="47"/>
    </row>
    <row r="4" ht="21.35" customHeight="1" spans="1:10">
      <c r="A4" s="31"/>
      <c r="B4" s="32" t="s">
        <v>9</v>
      </c>
      <c r="C4" s="32"/>
      <c r="D4" s="32"/>
      <c r="E4" s="32"/>
      <c r="F4" s="32"/>
      <c r="G4" s="32" t="s">
        <v>314</v>
      </c>
      <c r="H4" s="32"/>
      <c r="I4" s="32"/>
      <c r="J4" s="48"/>
    </row>
    <row r="5" ht="21.35" customHeight="1" spans="1:10">
      <c r="A5" s="33"/>
      <c r="B5" s="32" t="s">
        <v>75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73</v>
      </c>
      <c r="I5" s="32" t="s">
        <v>74</v>
      </c>
      <c r="J5" s="48"/>
    </row>
    <row r="6" ht="21.35" customHeight="1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32"/>
      <c r="I6" s="32"/>
      <c r="J6" s="49"/>
    </row>
    <row r="7" ht="19.9" customHeight="1" spans="1:10">
      <c r="A7" s="34"/>
      <c r="B7" s="35"/>
      <c r="C7" s="35"/>
      <c r="D7" s="35"/>
      <c r="E7" s="35"/>
      <c r="F7" s="35" t="s">
        <v>66</v>
      </c>
      <c r="G7" s="41"/>
      <c r="H7" s="41"/>
      <c r="I7" s="41" t="s">
        <v>309</v>
      </c>
      <c r="J7" s="50"/>
    </row>
    <row r="8" ht="19.9" customHeight="1" spans="1:10">
      <c r="A8" s="33"/>
      <c r="B8" s="36"/>
      <c r="C8" s="36"/>
      <c r="D8" s="36"/>
      <c r="E8" s="36"/>
      <c r="F8" s="42" t="s">
        <v>23</v>
      </c>
      <c r="G8" s="43"/>
      <c r="H8" s="43"/>
      <c r="I8" s="43"/>
      <c r="J8" s="48"/>
    </row>
    <row r="9" ht="19.9" customHeight="1" spans="1:10">
      <c r="A9" s="33"/>
      <c r="B9" s="36"/>
      <c r="C9" s="36"/>
      <c r="D9" s="36"/>
      <c r="E9" s="36"/>
      <c r="F9" s="42" t="s">
        <v>23</v>
      </c>
      <c r="G9" s="43"/>
      <c r="H9" s="43"/>
      <c r="I9" s="43"/>
      <c r="J9" s="48"/>
    </row>
    <row r="10" ht="19.9" customHeight="1" spans="1:10">
      <c r="A10" s="33"/>
      <c r="B10" s="36"/>
      <c r="C10" s="36"/>
      <c r="D10" s="36"/>
      <c r="E10" s="36"/>
      <c r="F10" s="42" t="s">
        <v>124</v>
      </c>
      <c r="G10" s="43"/>
      <c r="H10" s="44"/>
      <c r="I10" s="44"/>
      <c r="J10" s="49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opLeftCell="A19" workbookViewId="0">
      <selection activeCell="P35" sqref="P35"/>
    </sheetView>
  </sheetViews>
  <sheetFormatPr defaultColWidth="9" defaultRowHeight="14.25"/>
  <cols>
    <col min="3" max="3" width="10.375" customWidth="1"/>
  </cols>
  <sheetData>
    <row r="1" ht="18.75" spans="1:12">
      <c r="A1" s="18" t="s">
        <v>315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>
      <c r="A2" s="19"/>
      <c r="B2" s="19"/>
      <c r="C2" s="19"/>
      <c r="D2" s="19"/>
      <c r="E2" s="19"/>
      <c r="F2" s="19"/>
      <c r="G2" s="19"/>
      <c r="H2" s="19"/>
      <c r="I2" s="19"/>
      <c r="J2" s="24" t="s">
        <v>6</v>
      </c>
      <c r="K2" s="24"/>
      <c r="L2" s="24"/>
    </row>
    <row r="3" spans="1:12">
      <c r="A3" s="20" t="s">
        <v>316</v>
      </c>
      <c r="B3" s="20" t="s">
        <v>317</v>
      </c>
      <c r="C3" s="20" t="s">
        <v>10</v>
      </c>
      <c r="D3" s="20" t="s">
        <v>318</v>
      </c>
      <c r="E3" s="20" t="s">
        <v>319</v>
      </c>
      <c r="F3" s="20" t="s">
        <v>320</v>
      </c>
      <c r="G3" s="20" t="s">
        <v>321</v>
      </c>
      <c r="H3" s="20" t="s">
        <v>322</v>
      </c>
      <c r="I3" s="20" t="s">
        <v>323</v>
      </c>
      <c r="J3" s="20" t="s">
        <v>324</v>
      </c>
      <c r="K3" s="20" t="s">
        <v>325</v>
      </c>
      <c r="L3" s="20" t="s">
        <v>326</v>
      </c>
    </row>
    <row r="4" ht="24" spans="1:12">
      <c r="A4" s="21" t="s">
        <v>327</v>
      </c>
      <c r="B4" s="22"/>
      <c r="C4" s="23">
        <v>1562077.13</v>
      </c>
      <c r="D4" s="22"/>
      <c r="E4" s="22"/>
      <c r="F4" s="22"/>
      <c r="G4" s="22"/>
      <c r="H4" s="22"/>
      <c r="I4" s="22"/>
      <c r="J4" s="22"/>
      <c r="K4" s="22"/>
      <c r="L4" s="22"/>
    </row>
    <row r="5" ht="24" spans="1:12">
      <c r="A5" s="21"/>
      <c r="B5" s="21" t="s">
        <v>328</v>
      </c>
      <c r="C5" s="23">
        <v>142500</v>
      </c>
      <c r="D5" s="21" t="s">
        <v>329</v>
      </c>
      <c r="E5" s="21" t="s">
        <v>330</v>
      </c>
      <c r="F5" s="21" t="s">
        <v>331</v>
      </c>
      <c r="G5" s="21" t="s">
        <v>332</v>
      </c>
      <c r="H5" s="21" t="s">
        <v>333</v>
      </c>
      <c r="I5" s="21" t="s">
        <v>334</v>
      </c>
      <c r="J5" s="21" t="s">
        <v>335</v>
      </c>
      <c r="K5" s="21" t="s">
        <v>336</v>
      </c>
      <c r="L5" s="21" t="s">
        <v>337</v>
      </c>
    </row>
    <row r="6" ht="72" spans="1:12">
      <c r="A6" s="21"/>
      <c r="B6" s="21"/>
      <c r="C6" s="23"/>
      <c r="D6" s="21"/>
      <c r="E6" s="21" t="s">
        <v>330</v>
      </c>
      <c r="F6" s="21" t="s">
        <v>338</v>
      </c>
      <c r="G6" s="21" t="s">
        <v>339</v>
      </c>
      <c r="H6" s="21" t="s">
        <v>333</v>
      </c>
      <c r="I6" s="21" t="s">
        <v>334</v>
      </c>
      <c r="J6" s="21" t="s">
        <v>340</v>
      </c>
      <c r="K6" s="21" t="s">
        <v>341</v>
      </c>
      <c r="L6" s="21" t="s">
        <v>337</v>
      </c>
    </row>
    <row r="7" ht="24" spans="1:12">
      <c r="A7" s="21"/>
      <c r="B7" s="21"/>
      <c r="C7" s="23"/>
      <c r="D7" s="21"/>
      <c r="E7" s="21" t="s">
        <v>342</v>
      </c>
      <c r="F7" s="21" t="s">
        <v>343</v>
      </c>
      <c r="G7" s="21" t="s">
        <v>344</v>
      </c>
      <c r="H7" s="21" t="s">
        <v>345</v>
      </c>
      <c r="I7" s="21" t="s">
        <v>346</v>
      </c>
      <c r="J7" s="21" t="s">
        <v>340</v>
      </c>
      <c r="K7" s="21" t="s">
        <v>336</v>
      </c>
      <c r="L7" s="21" t="s">
        <v>347</v>
      </c>
    </row>
    <row r="8" ht="96" spans="1:12">
      <c r="A8" s="21"/>
      <c r="B8" s="21"/>
      <c r="C8" s="23"/>
      <c r="D8" s="21"/>
      <c r="E8" s="21" t="s">
        <v>342</v>
      </c>
      <c r="F8" s="21" t="s">
        <v>348</v>
      </c>
      <c r="G8" s="21" t="s">
        <v>349</v>
      </c>
      <c r="H8" s="21" t="s">
        <v>333</v>
      </c>
      <c r="I8" s="21" t="s">
        <v>346</v>
      </c>
      <c r="J8" s="21" t="s">
        <v>340</v>
      </c>
      <c r="K8" s="21" t="s">
        <v>336</v>
      </c>
      <c r="L8" s="21" t="s">
        <v>337</v>
      </c>
    </row>
    <row r="9" spans="1:12">
      <c r="A9" s="21"/>
      <c r="B9" s="21" t="s">
        <v>350</v>
      </c>
      <c r="C9" s="23">
        <v>130000</v>
      </c>
      <c r="D9" s="21" t="s">
        <v>351</v>
      </c>
      <c r="E9" s="21" t="s">
        <v>330</v>
      </c>
      <c r="F9" s="21" t="s">
        <v>331</v>
      </c>
      <c r="G9" s="21" t="s">
        <v>352</v>
      </c>
      <c r="H9" s="21" t="s">
        <v>345</v>
      </c>
      <c r="I9" s="21" t="s">
        <v>353</v>
      </c>
      <c r="J9" s="21" t="s">
        <v>354</v>
      </c>
      <c r="K9" s="21" t="s">
        <v>336</v>
      </c>
      <c r="L9" s="21" t="s">
        <v>347</v>
      </c>
    </row>
    <row r="10" ht="24" spans="1:12">
      <c r="A10" s="21"/>
      <c r="B10" s="21"/>
      <c r="C10" s="23"/>
      <c r="D10" s="21"/>
      <c r="E10" s="21" t="s">
        <v>355</v>
      </c>
      <c r="F10" s="21" t="s">
        <v>356</v>
      </c>
      <c r="G10" s="21" t="s">
        <v>357</v>
      </c>
      <c r="H10" s="21" t="s">
        <v>345</v>
      </c>
      <c r="I10" s="21" t="s">
        <v>358</v>
      </c>
      <c r="J10" s="21" t="s">
        <v>359</v>
      </c>
      <c r="K10" s="21" t="s">
        <v>360</v>
      </c>
      <c r="L10" s="21" t="s">
        <v>347</v>
      </c>
    </row>
    <row r="11" ht="24" spans="1:12">
      <c r="A11" s="21"/>
      <c r="B11" s="21"/>
      <c r="C11" s="23"/>
      <c r="D11" s="21"/>
      <c r="E11" s="21" t="s">
        <v>330</v>
      </c>
      <c r="F11" s="21" t="s">
        <v>331</v>
      </c>
      <c r="G11" s="21" t="s">
        <v>361</v>
      </c>
      <c r="H11" s="21" t="s">
        <v>345</v>
      </c>
      <c r="I11" s="21" t="s">
        <v>358</v>
      </c>
      <c r="J11" s="21" t="s">
        <v>362</v>
      </c>
      <c r="K11" s="21" t="s">
        <v>336</v>
      </c>
      <c r="L11" s="21" t="s">
        <v>347</v>
      </c>
    </row>
    <row r="12" ht="24" spans="1:12">
      <c r="A12" s="21"/>
      <c r="B12" s="21"/>
      <c r="C12" s="23"/>
      <c r="D12" s="21"/>
      <c r="E12" s="21" t="s">
        <v>363</v>
      </c>
      <c r="F12" s="21" t="s">
        <v>363</v>
      </c>
      <c r="G12" s="21" t="s">
        <v>364</v>
      </c>
      <c r="H12" s="21" t="s">
        <v>365</v>
      </c>
      <c r="I12" s="21" t="s">
        <v>346</v>
      </c>
      <c r="J12" s="21" t="s">
        <v>340</v>
      </c>
      <c r="K12" s="21" t="s">
        <v>360</v>
      </c>
      <c r="L12" s="21" t="s">
        <v>347</v>
      </c>
    </row>
    <row r="13" ht="24" spans="1:12">
      <c r="A13" s="21"/>
      <c r="B13" s="21"/>
      <c r="C13" s="23"/>
      <c r="D13" s="21"/>
      <c r="E13" s="21" t="s">
        <v>342</v>
      </c>
      <c r="F13" s="21" t="s">
        <v>343</v>
      </c>
      <c r="G13" s="21" t="s">
        <v>344</v>
      </c>
      <c r="H13" s="21" t="s">
        <v>345</v>
      </c>
      <c r="I13" s="21" t="s">
        <v>346</v>
      </c>
      <c r="J13" s="21" t="s">
        <v>340</v>
      </c>
      <c r="K13" s="21" t="s">
        <v>336</v>
      </c>
      <c r="L13" s="21" t="s">
        <v>347</v>
      </c>
    </row>
    <row r="14" ht="24" spans="1:12">
      <c r="A14" s="21"/>
      <c r="B14" s="21"/>
      <c r="C14" s="23"/>
      <c r="D14" s="21"/>
      <c r="E14" s="21" t="s">
        <v>330</v>
      </c>
      <c r="F14" s="21" t="s">
        <v>338</v>
      </c>
      <c r="G14" s="21" t="s">
        <v>366</v>
      </c>
      <c r="H14" s="21" t="s">
        <v>365</v>
      </c>
      <c r="I14" s="21" t="s">
        <v>86</v>
      </c>
      <c r="J14" s="21" t="s">
        <v>340</v>
      </c>
      <c r="K14" s="21" t="s">
        <v>360</v>
      </c>
      <c r="L14" s="21" t="s">
        <v>347</v>
      </c>
    </row>
    <row r="15" ht="24" spans="1:12">
      <c r="A15" s="21"/>
      <c r="B15" s="21" t="s">
        <v>367</v>
      </c>
      <c r="C15" s="23">
        <v>10000</v>
      </c>
      <c r="D15" s="21" t="s">
        <v>368</v>
      </c>
      <c r="E15" s="21" t="s">
        <v>363</v>
      </c>
      <c r="F15" s="21" t="s">
        <v>369</v>
      </c>
      <c r="G15" s="21" t="s">
        <v>370</v>
      </c>
      <c r="H15" s="21" t="s">
        <v>365</v>
      </c>
      <c r="I15" s="21" t="s">
        <v>371</v>
      </c>
      <c r="J15" s="21" t="s">
        <v>340</v>
      </c>
      <c r="K15" s="21" t="s">
        <v>360</v>
      </c>
      <c r="L15" s="21" t="s">
        <v>347</v>
      </c>
    </row>
    <row r="16" spans="1:12">
      <c r="A16" s="21"/>
      <c r="B16" s="21"/>
      <c r="C16" s="23"/>
      <c r="D16" s="21"/>
      <c r="E16" s="21" t="s">
        <v>330</v>
      </c>
      <c r="F16" s="21" t="s">
        <v>372</v>
      </c>
      <c r="G16" s="21" t="s">
        <v>373</v>
      </c>
      <c r="H16" s="21" t="s">
        <v>333</v>
      </c>
      <c r="I16" s="21" t="s">
        <v>374</v>
      </c>
      <c r="J16" s="21" t="s">
        <v>375</v>
      </c>
      <c r="K16" s="21" t="s">
        <v>336</v>
      </c>
      <c r="L16" s="21" t="s">
        <v>337</v>
      </c>
    </row>
    <row r="17" ht="36" spans="1:12">
      <c r="A17" s="21"/>
      <c r="B17" s="21"/>
      <c r="C17" s="23"/>
      <c r="D17" s="21"/>
      <c r="E17" s="21" t="s">
        <v>355</v>
      </c>
      <c r="F17" s="21" t="s">
        <v>356</v>
      </c>
      <c r="G17" s="21" t="s">
        <v>376</v>
      </c>
      <c r="H17" s="21" t="s">
        <v>333</v>
      </c>
      <c r="I17" s="21" t="s">
        <v>377</v>
      </c>
      <c r="J17" s="21" t="s">
        <v>359</v>
      </c>
      <c r="K17" s="21" t="s">
        <v>336</v>
      </c>
      <c r="L17" s="21" t="s">
        <v>337</v>
      </c>
    </row>
    <row r="18" ht="48" spans="1:12">
      <c r="A18" s="21"/>
      <c r="B18" s="21"/>
      <c r="C18" s="23"/>
      <c r="D18" s="21"/>
      <c r="E18" s="21" t="s">
        <v>342</v>
      </c>
      <c r="F18" s="21" t="s">
        <v>343</v>
      </c>
      <c r="G18" s="21" t="s">
        <v>378</v>
      </c>
      <c r="H18" s="21" t="s">
        <v>379</v>
      </c>
      <c r="I18" s="21" t="s">
        <v>380</v>
      </c>
      <c r="J18" s="21"/>
      <c r="K18" s="21" t="s">
        <v>336</v>
      </c>
      <c r="L18" s="21" t="s">
        <v>347</v>
      </c>
    </row>
    <row r="19" ht="36" spans="1:12">
      <c r="A19" s="21"/>
      <c r="B19" s="21"/>
      <c r="C19" s="23"/>
      <c r="D19" s="21"/>
      <c r="E19" s="21" t="s">
        <v>330</v>
      </c>
      <c r="F19" s="21" t="s">
        <v>331</v>
      </c>
      <c r="G19" s="21" t="s">
        <v>381</v>
      </c>
      <c r="H19" s="21" t="s">
        <v>365</v>
      </c>
      <c r="I19" s="21" t="s">
        <v>346</v>
      </c>
      <c r="J19" s="21" t="s">
        <v>382</v>
      </c>
      <c r="K19" s="21" t="s">
        <v>336</v>
      </c>
      <c r="L19" s="21" t="s">
        <v>347</v>
      </c>
    </row>
    <row r="20" ht="24" spans="1:12">
      <c r="A20" s="21"/>
      <c r="B20" s="21" t="s">
        <v>383</v>
      </c>
      <c r="C20" s="23">
        <v>56300</v>
      </c>
      <c r="D20" s="21" t="s">
        <v>384</v>
      </c>
      <c r="E20" s="21" t="s">
        <v>355</v>
      </c>
      <c r="F20" s="21" t="s">
        <v>356</v>
      </c>
      <c r="G20" s="21" t="s">
        <v>385</v>
      </c>
      <c r="H20" s="21" t="s">
        <v>345</v>
      </c>
      <c r="I20" s="21" t="s">
        <v>386</v>
      </c>
      <c r="J20" s="21" t="s">
        <v>387</v>
      </c>
      <c r="K20" s="21" t="s">
        <v>360</v>
      </c>
      <c r="L20" s="21" t="s">
        <v>347</v>
      </c>
    </row>
    <row r="21" spans="1:12">
      <c r="A21" s="21"/>
      <c r="B21" s="21"/>
      <c r="C21" s="23"/>
      <c r="D21" s="21"/>
      <c r="E21" s="21" t="s">
        <v>330</v>
      </c>
      <c r="F21" s="21" t="s">
        <v>372</v>
      </c>
      <c r="G21" s="21" t="s">
        <v>388</v>
      </c>
      <c r="H21" s="21" t="s">
        <v>345</v>
      </c>
      <c r="I21" s="21" t="s">
        <v>389</v>
      </c>
      <c r="J21" s="21" t="s">
        <v>375</v>
      </c>
      <c r="K21" s="21" t="s">
        <v>360</v>
      </c>
      <c r="L21" s="21" t="s">
        <v>347</v>
      </c>
    </row>
    <row r="22" ht="36" spans="1:12">
      <c r="A22" s="21"/>
      <c r="B22" s="21"/>
      <c r="C22" s="23"/>
      <c r="D22" s="21"/>
      <c r="E22" s="21" t="s">
        <v>363</v>
      </c>
      <c r="F22" s="21" t="s">
        <v>369</v>
      </c>
      <c r="G22" s="21" t="s">
        <v>390</v>
      </c>
      <c r="H22" s="21" t="s">
        <v>365</v>
      </c>
      <c r="I22" s="21" t="s">
        <v>391</v>
      </c>
      <c r="J22" s="21" t="s">
        <v>340</v>
      </c>
      <c r="K22" s="21" t="s">
        <v>360</v>
      </c>
      <c r="L22" s="21" t="s">
        <v>347</v>
      </c>
    </row>
    <row r="23" spans="1:12">
      <c r="A23" s="21"/>
      <c r="B23" s="21"/>
      <c r="C23" s="23"/>
      <c r="D23" s="21"/>
      <c r="E23" s="21" t="s">
        <v>330</v>
      </c>
      <c r="F23" s="21" t="s">
        <v>331</v>
      </c>
      <c r="G23" s="21" t="s">
        <v>392</v>
      </c>
      <c r="H23" s="21" t="s">
        <v>345</v>
      </c>
      <c r="I23" s="21" t="s">
        <v>393</v>
      </c>
      <c r="J23" s="21" t="s">
        <v>394</v>
      </c>
      <c r="K23" s="21" t="s">
        <v>336</v>
      </c>
      <c r="L23" s="21" t="s">
        <v>347</v>
      </c>
    </row>
    <row r="24" ht="36" spans="1:12">
      <c r="A24" s="21"/>
      <c r="B24" s="21"/>
      <c r="C24" s="23"/>
      <c r="D24" s="21"/>
      <c r="E24" s="21" t="s">
        <v>330</v>
      </c>
      <c r="F24" s="21" t="s">
        <v>331</v>
      </c>
      <c r="G24" s="21" t="s">
        <v>395</v>
      </c>
      <c r="H24" s="21" t="s">
        <v>345</v>
      </c>
      <c r="I24" s="21" t="s">
        <v>396</v>
      </c>
      <c r="J24" s="21" t="s">
        <v>362</v>
      </c>
      <c r="K24" s="21" t="s">
        <v>336</v>
      </c>
      <c r="L24" s="21" t="s">
        <v>347</v>
      </c>
    </row>
    <row r="25" ht="24" spans="1:12">
      <c r="A25" s="21"/>
      <c r="B25" s="21"/>
      <c r="C25" s="23"/>
      <c r="D25" s="21"/>
      <c r="E25" s="21" t="s">
        <v>342</v>
      </c>
      <c r="F25" s="21" t="s">
        <v>397</v>
      </c>
      <c r="G25" s="21" t="s">
        <v>398</v>
      </c>
      <c r="H25" s="21" t="s">
        <v>365</v>
      </c>
      <c r="I25" s="21" t="s">
        <v>391</v>
      </c>
      <c r="J25" s="21" t="s">
        <v>340</v>
      </c>
      <c r="K25" s="21" t="s">
        <v>336</v>
      </c>
      <c r="L25" s="21" t="s">
        <v>347</v>
      </c>
    </row>
    <row r="26" ht="24" spans="1:12">
      <c r="A26" s="21"/>
      <c r="B26" s="21" t="s">
        <v>399</v>
      </c>
      <c r="C26" s="23">
        <v>26400</v>
      </c>
      <c r="D26" s="21" t="s">
        <v>400</v>
      </c>
      <c r="E26" s="21" t="s">
        <v>330</v>
      </c>
      <c r="F26" s="21" t="s">
        <v>372</v>
      </c>
      <c r="G26" s="21" t="s">
        <v>401</v>
      </c>
      <c r="H26" s="21" t="s">
        <v>333</v>
      </c>
      <c r="I26" s="21" t="s">
        <v>374</v>
      </c>
      <c r="J26" s="21" t="s">
        <v>375</v>
      </c>
      <c r="K26" s="21" t="s">
        <v>336</v>
      </c>
      <c r="L26" s="21" t="s">
        <v>337</v>
      </c>
    </row>
    <row r="27" ht="24" spans="1:12">
      <c r="A27" s="21"/>
      <c r="B27" s="21"/>
      <c r="C27" s="23"/>
      <c r="D27" s="21"/>
      <c r="E27" s="21" t="s">
        <v>355</v>
      </c>
      <c r="F27" s="21" t="s">
        <v>356</v>
      </c>
      <c r="G27" s="21" t="s">
        <v>357</v>
      </c>
      <c r="H27" s="21" t="s">
        <v>345</v>
      </c>
      <c r="I27" s="21" t="s">
        <v>402</v>
      </c>
      <c r="J27" s="21" t="s">
        <v>387</v>
      </c>
      <c r="K27" s="21" t="s">
        <v>360</v>
      </c>
      <c r="L27" s="21" t="s">
        <v>347</v>
      </c>
    </row>
    <row r="28" ht="24" spans="1:12">
      <c r="A28" s="21"/>
      <c r="B28" s="21"/>
      <c r="C28" s="23"/>
      <c r="D28" s="21"/>
      <c r="E28" s="21" t="s">
        <v>363</v>
      </c>
      <c r="F28" s="21" t="s">
        <v>363</v>
      </c>
      <c r="G28" s="21" t="s">
        <v>364</v>
      </c>
      <c r="H28" s="21" t="s">
        <v>365</v>
      </c>
      <c r="I28" s="21" t="s">
        <v>346</v>
      </c>
      <c r="J28" s="21" t="s">
        <v>340</v>
      </c>
      <c r="K28" s="21" t="s">
        <v>360</v>
      </c>
      <c r="L28" s="21" t="s">
        <v>347</v>
      </c>
    </row>
    <row r="29" ht="24" spans="1:12">
      <c r="A29" s="21"/>
      <c r="B29" s="21"/>
      <c r="C29" s="23"/>
      <c r="D29" s="21"/>
      <c r="E29" s="21" t="s">
        <v>342</v>
      </c>
      <c r="F29" s="21" t="s">
        <v>343</v>
      </c>
      <c r="G29" s="21" t="s">
        <v>403</v>
      </c>
      <c r="H29" s="21" t="s">
        <v>365</v>
      </c>
      <c r="I29" s="21" t="s">
        <v>346</v>
      </c>
      <c r="J29" s="21" t="s">
        <v>340</v>
      </c>
      <c r="K29" s="21" t="s">
        <v>336</v>
      </c>
      <c r="L29" s="21" t="s">
        <v>347</v>
      </c>
    </row>
    <row r="30" spans="1:12">
      <c r="A30" s="21"/>
      <c r="B30" s="21"/>
      <c r="C30" s="23"/>
      <c r="D30" s="21"/>
      <c r="E30" s="21" t="s">
        <v>330</v>
      </c>
      <c r="F30" s="21" t="s">
        <v>331</v>
      </c>
      <c r="G30" s="21" t="s">
        <v>352</v>
      </c>
      <c r="H30" s="21" t="s">
        <v>345</v>
      </c>
      <c r="I30" s="21" t="s">
        <v>404</v>
      </c>
      <c r="J30" s="21" t="s">
        <v>405</v>
      </c>
      <c r="K30" s="21" t="s">
        <v>336</v>
      </c>
      <c r="L30" s="21" t="s">
        <v>347</v>
      </c>
    </row>
    <row r="31" ht="36" spans="1:12">
      <c r="A31" s="21"/>
      <c r="B31" s="21"/>
      <c r="C31" s="23"/>
      <c r="D31" s="21"/>
      <c r="E31" s="21" t="s">
        <v>330</v>
      </c>
      <c r="F31" s="21" t="s">
        <v>331</v>
      </c>
      <c r="G31" s="21" t="s">
        <v>406</v>
      </c>
      <c r="H31" s="21" t="s">
        <v>345</v>
      </c>
      <c r="I31" s="21" t="s">
        <v>407</v>
      </c>
      <c r="J31" s="21" t="s">
        <v>362</v>
      </c>
      <c r="K31" s="21" t="s">
        <v>360</v>
      </c>
      <c r="L31" s="21" t="s">
        <v>347</v>
      </c>
    </row>
    <row r="32" ht="24" spans="1:12">
      <c r="A32" s="21"/>
      <c r="B32" s="21" t="s">
        <v>408</v>
      </c>
      <c r="C32" s="23">
        <v>345600</v>
      </c>
      <c r="D32" s="21" t="s">
        <v>409</v>
      </c>
      <c r="E32" s="21" t="s">
        <v>330</v>
      </c>
      <c r="F32" s="21" t="s">
        <v>331</v>
      </c>
      <c r="G32" s="21" t="s">
        <v>410</v>
      </c>
      <c r="H32" s="21" t="s">
        <v>345</v>
      </c>
      <c r="I32" s="21" t="s">
        <v>411</v>
      </c>
      <c r="J32" s="21" t="s">
        <v>405</v>
      </c>
      <c r="K32" s="21" t="s">
        <v>360</v>
      </c>
      <c r="L32" s="21" t="s">
        <v>347</v>
      </c>
    </row>
    <row r="33" ht="36" spans="1:12">
      <c r="A33" s="21"/>
      <c r="B33" s="21"/>
      <c r="C33" s="23"/>
      <c r="D33" s="21"/>
      <c r="E33" s="21" t="s">
        <v>330</v>
      </c>
      <c r="F33" s="21" t="s">
        <v>331</v>
      </c>
      <c r="G33" s="21" t="s">
        <v>412</v>
      </c>
      <c r="H33" s="21" t="s">
        <v>345</v>
      </c>
      <c r="I33" s="21" t="s">
        <v>413</v>
      </c>
      <c r="J33" s="21" t="s">
        <v>405</v>
      </c>
      <c r="K33" s="21" t="s">
        <v>360</v>
      </c>
      <c r="L33" s="21" t="s">
        <v>347</v>
      </c>
    </row>
    <row r="34" ht="24" spans="1:12">
      <c r="A34" s="21"/>
      <c r="B34" s="21"/>
      <c r="C34" s="23"/>
      <c r="D34" s="21"/>
      <c r="E34" s="21" t="s">
        <v>355</v>
      </c>
      <c r="F34" s="21" t="s">
        <v>356</v>
      </c>
      <c r="G34" s="21" t="s">
        <v>414</v>
      </c>
      <c r="H34" s="21" t="s">
        <v>333</v>
      </c>
      <c r="I34" s="21" t="s">
        <v>415</v>
      </c>
      <c r="J34" s="21" t="s">
        <v>387</v>
      </c>
      <c r="K34" s="21" t="s">
        <v>360</v>
      </c>
      <c r="L34" s="21" t="s">
        <v>337</v>
      </c>
    </row>
    <row r="35" ht="24" spans="1:12">
      <c r="A35" s="21"/>
      <c r="B35" s="21"/>
      <c r="C35" s="23"/>
      <c r="D35" s="21"/>
      <c r="E35" s="21" t="s">
        <v>330</v>
      </c>
      <c r="F35" s="21" t="s">
        <v>331</v>
      </c>
      <c r="G35" s="21" t="s">
        <v>416</v>
      </c>
      <c r="H35" s="21" t="s">
        <v>345</v>
      </c>
      <c r="I35" s="21" t="s">
        <v>341</v>
      </c>
      <c r="J35" s="21" t="s">
        <v>362</v>
      </c>
      <c r="K35" s="21" t="s">
        <v>360</v>
      </c>
      <c r="L35" s="21" t="s">
        <v>347</v>
      </c>
    </row>
    <row r="36" ht="24" spans="1:12">
      <c r="A36" s="21"/>
      <c r="B36" s="21"/>
      <c r="C36" s="23"/>
      <c r="D36" s="21"/>
      <c r="E36" s="21" t="s">
        <v>330</v>
      </c>
      <c r="F36" s="21" t="s">
        <v>372</v>
      </c>
      <c r="G36" s="21" t="s">
        <v>417</v>
      </c>
      <c r="H36" s="21" t="s">
        <v>333</v>
      </c>
      <c r="I36" s="21" t="s">
        <v>374</v>
      </c>
      <c r="J36" s="21" t="s">
        <v>375</v>
      </c>
      <c r="K36" s="21" t="s">
        <v>360</v>
      </c>
      <c r="L36" s="21" t="s">
        <v>337</v>
      </c>
    </row>
    <row r="37" ht="36" spans="1:12">
      <c r="A37" s="21"/>
      <c r="B37" s="21"/>
      <c r="C37" s="23"/>
      <c r="D37" s="21"/>
      <c r="E37" s="21" t="s">
        <v>330</v>
      </c>
      <c r="F37" s="21" t="s">
        <v>331</v>
      </c>
      <c r="G37" s="21" t="s">
        <v>418</v>
      </c>
      <c r="H37" s="21" t="s">
        <v>345</v>
      </c>
      <c r="I37" s="21" t="s">
        <v>419</v>
      </c>
      <c r="J37" s="21" t="s">
        <v>405</v>
      </c>
      <c r="K37" s="21" t="s">
        <v>360</v>
      </c>
      <c r="L37" s="21" t="s">
        <v>347</v>
      </c>
    </row>
    <row r="38" ht="24" spans="1:12">
      <c r="A38" s="21"/>
      <c r="B38" s="21"/>
      <c r="C38" s="23"/>
      <c r="D38" s="21"/>
      <c r="E38" s="21" t="s">
        <v>363</v>
      </c>
      <c r="F38" s="21" t="s">
        <v>369</v>
      </c>
      <c r="G38" s="21" t="s">
        <v>420</v>
      </c>
      <c r="H38" s="21" t="s">
        <v>365</v>
      </c>
      <c r="I38" s="21" t="s">
        <v>371</v>
      </c>
      <c r="J38" s="21" t="s">
        <v>340</v>
      </c>
      <c r="K38" s="21" t="s">
        <v>360</v>
      </c>
      <c r="L38" s="21" t="s">
        <v>347</v>
      </c>
    </row>
    <row r="39" ht="24" spans="1:12">
      <c r="A39" s="21"/>
      <c r="B39" s="21"/>
      <c r="C39" s="23"/>
      <c r="D39" s="21"/>
      <c r="E39" s="21" t="s">
        <v>342</v>
      </c>
      <c r="F39" s="21" t="s">
        <v>343</v>
      </c>
      <c r="G39" s="21" t="s">
        <v>421</v>
      </c>
      <c r="H39" s="21" t="s">
        <v>379</v>
      </c>
      <c r="I39" s="21" t="s">
        <v>422</v>
      </c>
      <c r="J39" s="21"/>
      <c r="K39" s="21" t="s">
        <v>336</v>
      </c>
      <c r="L39" s="21" t="s">
        <v>347</v>
      </c>
    </row>
    <row r="40" ht="36" spans="1:12">
      <c r="A40" s="21"/>
      <c r="B40" s="21" t="s">
        <v>423</v>
      </c>
      <c r="C40" s="23">
        <v>70000</v>
      </c>
      <c r="D40" s="21" t="s">
        <v>424</v>
      </c>
      <c r="E40" s="21" t="s">
        <v>330</v>
      </c>
      <c r="F40" s="21" t="s">
        <v>331</v>
      </c>
      <c r="G40" s="21" t="s">
        <v>425</v>
      </c>
      <c r="H40" s="21" t="s">
        <v>345</v>
      </c>
      <c r="I40" s="21" t="s">
        <v>341</v>
      </c>
      <c r="J40" s="21" t="s">
        <v>362</v>
      </c>
      <c r="K40" s="21" t="s">
        <v>360</v>
      </c>
      <c r="L40" s="21" t="s">
        <v>347</v>
      </c>
    </row>
    <row r="41" ht="24" spans="1:12">
      <c r="A41" s="21"/>
      <c r="B41" s="21"/>
      <c r="C41" s="23"/>
      <c r="D41" s="21"/>
      <c r="E41" s="21" t="s">
        <v>355</v>
      </c>
      <c r="F41" s="21" t="s">
        <v>356</v>
      </c>
      <c r="G41" s="21" t="s">
        <v>426</v>
      </c>
      <c r="H41" s="21" t="s">
        <v>333</v>
      </c>
      <c r="I41" s="21" t="s">
        <v>427</v>
      </c>
      <c r="J41" s="21" t="s">
        <v>428</v>
      </c>
      <c r="K41" s="21" t="s">
        <v>360</v>
      </c>
      <c r="L41" s="21" t="s">
        <v>337</v>
      </c>
    </row>
    <row r="42" ht="24" spans="1:12">
      <c r="A42" s="21"/>
      <c r="B42" s="21"/>
      <c r="C42" s="23"/>
      <c r="D42" s="21"/>
      <c r="E42" s="21" t="s">
        <v>330</v>
      </c>
      <c r="F42" s="21" t="s">
        <v>338</v>
      </c>
      <c r="G42" s="21" t="s">
        <v>429</v>
      </c>
      <c r="H42" s="21" t="s">
        <v>345</v>
      </c>
      <c r="I42" s="21" t="s">
        <v>346</v>
      </c>
      <c r="J42" s="21" t="s">
        <v>340</v>
      </c>
      <c r="K42" s="21" t="s">
        <v>360</v>
      </c>
      <c r="L42" s="21" t="s">
        <v>347</v>
      </c>
    </row>
    <row r="43" ht="24" spans="1:12">
      <c r="A43" s="21"/>
      <c r="B43" s="21"/>
      <c r="C43" s="23"/>
      <c r="D43" s="21"/>
      <c r="E43" s="21" t="s">
        <v>330</v>
      </c>
      <c r="F43" s="21" t="s">
        <v>372</v>
      </c>
      <c r="G43" s="21" t="s">
        <v>430</v>
      </c>
      <c r="H43" s="21" t="s">
        <v>333</v>
      </c>
      <c r="I43" s="21" t="s">
        <v>389</v>
      </c>
      <c r="J43" s="21" t="s">
        <v>375</v>
      </c>
      <c r="K43" s="21" t="s">
        <v>360</v>
      </c>
      <c r="L43" s="21" t="s">
        <v>337</v>
      </c>
    </row>
    <row r="44" ht="24" spans="1:12">
      <c r="A44" s="21"/>
      <c r="B44" s="21"/>
      <c r="C44" s="23"/>
      <c r="D44" s="21"/>
      <c r="E44" s="21" t="s">
        <v>330</v>
      </c>
      <c r="F44" s="21" t="s">
        <v>331</v>
      </c>
      <c r="G44" s="21" t="s">
        <v>431</v>
      </c>
      <c r="H44" s="21" t="s">
        <v>333</v>
      </c>
      <c r="I44" s="21" t="s">
        <v>432</v>
      </c>
      <c r="J44" s="21" t="s">
        <v>433</v>
      </c>
      <c r="K44" s="21" t="s">
        <v>336</v>
      </c>
      <c r="L44" s="21" t="s">
        <v>337</v>
      </c>
    </row>
    <row r="45" ht="24" spans="1:12">
      <c r="A45" s="21"/>
      <c r="B45" s="21"/>
      <c r="C45" s="23"/>
      <c r="D45" s="21"/>
      <c r="E45" s="21" t="s">
        <v>342</v>
      </c>
      <c r="F45" s="21" t="s">
        <v>343</v>
      </c>
      <c r="G45" s="21" t="s">
        <v>434</v>
      </c>
      <c r="H45" s="21" t="s">
        <v>379</v>
      </c>
      <c r="I45" s="21" t="s">
        <v>435</v>
      </c>
      <c r="J45" s="21"/>
      <c r="K45" s="21" t="s">
        <v>336</v>
      </c>
      <c r="L45" s="21" t="s">
        <v>347</v>
      </c>
    </row>
    <row r="46" ht="24" spans="1:12">
      <c r="A46" s="21"/>
      <c r="B46" s="21"/>
      <c r="C46" s="23"/>
      <c r="D46" s="21"/>
      <c r="E46" s="21" t="s">
        <v>363</v>
      </c>
      <c r="F46" s="21" t="s">
        <v>369</v>
      </c>
      <c r="G46" s="21" t="s">
        <v>436</v>
      </c>
      <c r="H46" s="21" t="s">
        <v>365</v>
      </c>
      <c r="I46" s="21" t="s">
        <v>371</v>
      </c>
      <c r="J46" s="21" t="s">
        <v>340</v>
      </c>
      <c r="K46" s="21" t="s">
        <v>360</v>
      </c>
      <c r="L46" s="21" t="s">
        <v>347</v>
      </c>
    </row>
    <row r="47" ht="24" spans="1:12">
      <c r="A47" s="21"/>
      <c r="B47" s="21" t="s">
        <v>437</v>
      </c>
      <c r="C47" s="23">
        <v>48320.06</v>
      </c>
      <c r="D47" s="21" t="s">
        <v>329</v>
      </c>
      <c r="E47" s="21" t="s">
        <v>342</v>
      </c>
      <c r="F47" s="21" t="s">
        <v>343</v>
      </c>
      <c r="G47" s="21" t="s">
        <v>344</v>
      </c>
      <c r="H47" s="21" t="s">
        <v>345</v>
      </c>
      <c r="I47" s="21" t="s">
        <v>346</v>
      </c>
      <c r="J47" s="21" t="s">
        <v>340</v>
      </c>
      <c r="K47" s="21" t="s">
        <v>336</v>
      </c>
      <c r="L47" s="21" t="s">
        <v>347</v>
      </c>
    </row>
    <row r="48" ht="72" spans="1:12">
      <c r="A48" s="21"/>
      <c r="B48" s="21"/>
      <c r="C48" s="23"/>
      <c r="D48" s="21"/>
      <c r="E48" s="21" t="s">
        <v>330</v>
      </c>
      <c r="F48" s="21" t="s">
        <v>338</v>
      </c>
      <c r="G48" s="21" t="s">
        <v>339</v>
      </c>
      <c r="H48" s="21" t="s">
        <v>333</v>
      </c>
      <c r="I48" s="21" t="s">
        <v>334</v>
      </c>
      <c r="J48" s="21" t="s">
        <v>340</v>
      </c>
      <c r="K48" s="21" t="s">
        <v>341</v>
      </c>
      <c r="L48" s="21" t="s">
        <v>337</v>
      </c>
    </row>
    <row r="49" ht="96" spans="1:12">
      <c r="A49" s="21"/>
      <c r="B49" s="21"/>
      <c r="C49" s="23"/>
      <c r="D49" s="21"/>
      <c r="E49" s="21" t="s">
        <v>342</v>
      </c>
      <c r="F49" s="21" t="s">
        <v>348</v>
      </c>
      <c r="G49" s="21" t="s">
        <v>349</v>
      </c>
      <c r="H49" s="21" t="s">
        <v>333</v>
      </c>
      <c r="I49" s="21" t="s">
        <v>346</v>
      </c>
      <c r="J49" s="21" t="s">
        <v>340</v>
      </c>
      <c r="K49" s="21" t="s">
        <v>336</v>
      </c>
      <c r="L49" s="21" t="s">
        <v>337</v>
      </c>
    </row>
    <row r="50" ht="24" spans="1:12">
      <c r="A50" s="21"/>
      <c r="B50" s="21"/>
      <c r="C50" s="23"/>
      <c r="D50" s="21"/>
      <c r="E50" s="21" t="s">
        <v>330</v>
      </c>
      <c r="F50" s="21" t="s">
        <v>331</v>
      </c>
      <c r="G50" s="21" t="s">
        <v>332</v>
      </c>
      <c r="H50" s="21" t="s">
        <v>333</v>
      </c>
      <c r="I50" s="21" t="s">
        <v>334</v>
      </c>
      <c r="J50" s="21" t="s">
        <v>335</v>
      </c>
      <c r="K50" s="21" t="s">
        <v>336</v>
      </c>
      <c r="L50" s="21" t="s">
        <v>337</v>
      </c>
    </row>
    <row r="51" ht="24" spans="1:12">
      <c r="A51" s="21"/>
      <c r="B51" s="21" t="s">
        <v>438</v>
      </c>
      <c r="C51" s="23">
        <v>617500</v>
      </c>
      <c r="D51" s="21" t="s">
        <v>329</v>
      </c>
      <c r="E51" s="21" t="s">
        <v>330</v>
      </c>
      <c r="F51" s="21" t="s">
        <v>331</v>
      </c>
      <c r="G51" s="21" t="s">
        <v>332</v>
      </c>
      <c r="H51" s="21" t="s">
        <v>333</v>
      </c>
      <c r="I51" s="21" t="s">
        <v>334</v>
      </c>
      <c r="J51" s="21" t="s">
        <v>335</v>
      </c>
      <c r="K51" s="21" t="s">
        <v>336</v>
      </c>
      <c r="L51" s="21" t="s">
        <v>337</v>
      </c>
    </row>
    <row r="52" ht="24" spans="1:12">
      <c r="A52" s="21"/>
      <c r="B52" s="21"/>
      <c r="C52" s="23"/>
      <c r="D52" s="21"/>
      <c r="E52" s="21" t="s">
        <v>342</v>
      </c>
      <c r="F52" s="21" t="s">
        <v>343</v>
      </c>
      <c r="G52" s="21" t="s">
        <v>344</v>
      </c>
      <c r="H52" s="21" t="s">
        <v>345</v>
      </c>
      <c r="I52" s="21" t="s">
        <v>346</v>
      </c>
      <c r="J52" s="21" t="s">
        <v>340</v>
      </c>
      <c r="K52" s="21" t="s">
        <v>336</v>
      </c>
      <c r="L52" s="21" t="s">
        <v>347</v>
      </c>
    </row>
    <row r="53" ht="72" spans="1:12">
      <c r="A53" s="21"/>
      <c r="B53" s="21"/>
      <c r="C53" s="23"/>
      <c r="D53" s="21"/>
      <c r="E53" s="21" t="s">
        <v>330</v>
      </c>
      <c r="F53" s="21" t="s">
        <v>338</v>
      </c>
      <c r="G53" s="21" t="s">
        <v>339</v>
      </c>
      <c r="H53" s="21" t="s">
        <v>333</v>
      </c>
      <c r="I53" s="21" t="s">
        <v>334</v>
      </c>
      <c r="J53" s="21" t="s">
        <v>340</v>
      </c>
      <c r="K53" s="21" t="s">
        <v>341</v>
      </c>
      <c r="L53" s="21" t="s">
        <v>337</v>
      </c>
    </row>
    <row r="54" ht="96" spans="1:12">
      <c r="A54" s="21"/>
      <c r="B54" s="21"/>
      <c r="C54" s="23"/>
      <c r="D54" s="21"/>
      <c r="E54" s="21" t="s">
        <v>342</v>
      </c>
      <c r="F54" s="21" t="s">
        <v>348</v>
      </c>
      <c r="G54" s="21" t="s">
        <v>349</v>
      </c>
      <c r="H54" s="21" t="s">
        <v>333</v>
      </c>
      <c r="I54" s="21" t="s">
        <v>346</v>
      </c>
      <c r="J54" s="21" t="s">
        <v>340</v>
      </c>
      <c r="K54" s="21" t="s">
        <v>336</v>
      </c>
      <c r="L54" s="21" t="s">
        <v>337</v>
      </c>
    </row>
    <row r="55" ht="24" spans="1:12">
      <c r="A55" s="21" t="s">
        <v>439</v>
      </c>
      <c r="B55" s="21" t="s">
        <v>440</v>
      </c>
      <c r="C55" s="23">
        <v>14400</v>
      </c>
      <c r="D55" s="21" t="s">
        <v>441</v>
      </c>
      <c r="E55" s="21" t="s">
        <v>355</v>
      </c>
      <c r="F55" s="21" t="s">
        <v>356</v>
      </c>
      <c r="G55" s="21" t="s">
        <v>442</v>
      </c>
      <c r="H55" s="21" t="s">
        <v>345</v>
      </c>
      <c r="I55" s="21" t="s">
        <v>443</v>
      </c>
      <c r="J55" s="21" t="s">
        <v>387</v>
      </c>
      <c r="K55" s="21" t="s">
        <v>360</v>
      </c>
      <c r="L55" s="21" t="s">
        <v>347</v>
      </c>
    </row>
    <row r="56" ht="24" spans="1:12">
      <c r="A56" s="21"/>
      <c r="B56" s="21"/>
      <c r="C56" s="23"/>
      <c r="D56" s="21"/>
      <c r="E56" s="21" t="s">
        <v>330</v>
      </c>
      <c r="F56" s="21" t="s">
        <v>331</v>
      </c>
      <c r="G56" s="21" t="s">
        <v>444</v>
      </c>
      <c r="H56" s="21" t="s">
        <v>345</v>
      </c>
      <c r="I56" s="21" t="s">
        <v>445</v>
      </c>
      <c r="J56" s="21" t="s">
        <v>446</v>
      </c>
      <c r="K56" s="21" t="s">
        <v>360</v>
      </c>
      <c r="L56" s="21" t="s">
        <v>347</v>
      </c>
    </row>
    <row r="57" ht="24" spans="1:12">
      <c r="A57" s="21"/>
      <c r="B57" s="21"/>
      <c r="C57" s="23"/>
      <c r="D57" s="21"/>
      <c r="E57" s="21" t="s">
        <v>330</v>
      </c>
      <c r="F57" s="21" t="s">
        <v>331</v>
      </c>
      <c r="G57" s="21" t="s">
        <v>447</v>
      </c>
      <c r="H57" s="21" t="s">
        <v>345</v>
      </c>
      <c r="I57" s="21" t="s">
        <v>377</v>
      </c>
      <c r="J57" s="21" t="s">
        <v>362</v>
      </c>
      <c r="K57" s="21" t="s">
        <v>360</v>
      </c>
      <c r="L57" s="21" t="s">
        <v>347</v>
      </c>
    </row>
    <row r="58" spans="1:12">
      <c r="A58" s="21"/>
      <c r="B58" s="21"/>
      <c r="C58" s="23"/>
      <c r="D58" s="21"/>
      <c r="E58" s="21" t="s">
        <v>330</v>
      </c>
      <c r="F58" s="21" t="s">
        <v>331</v>
      </c>
      <c r="G58" s="21" t="s">
        <v>448</v>
      </c>
      <c r="H58" s="21" t="s">
        <v>345</v>
      </c>
      <c r="I58" s="21" t="s">
        <v>377</v>
      </c>
      <c r="J58" s="21" t="s">
        <v>362</v>
      </c>
      <c r="K58" s="21" t="s">
        <v>360</v>
      </c>
      <c r="L58" s="21" t="s">
        <v>347</v>
      </c>
    </row>
    <row r="59" ht="24" spans="1:12">
      <c r="A59" s="21"/>
      <c r="B59" s="21"/>
      <c r="C59" s="23"/>
      <c r="D59" s="21"/>
      <c r="E59" s="21" t="s">
        <v>330</v>
      </c>
      <c r="F59" s="21" t="s">
        <v>331</v>
      </c>
      <c r="G59" s="21" t="s">
        <v>449</v>
      </c>
      <c r="H59" s="21" t="s">
        <v>345</v>
      </c>
      <c r="I59" s="21" t="s">
        <v>450</v>
      </c>
      <c r="J59" s="21" t="s">
        <v>446</v>
      </c>
      <c r="K59" s="21" t="s">
        <v>360</v>
      </c>
      <c r="L59" s="21" t="s">
        <v>347</v>
      </c>
    </row>
    <row r="60" ht="24" spans="1:12">
      <c r="A60" s="21"/>
      <c r="B60" s="21"/>
      <c r="C60" s="23"/>
      <c r="D60" s="21"/>
      <c r="E60" s="21" t="s">
        <v>363</v>
      </c>
      <c r="F60" s="21" t="s">
        <v>369</v>
      </c>
      <c r="G60" s="21" t="s">
        <v>451</v>
      </c>
      <c r="H60" s="21" t="s">
        <v>365</v>
      </c>
      <c r="I60" s="21" t="s">
        <v>452</v>
      </c>
      <c r="J60" s="21" t="s">
        <v>340</v>
      </c>
      <c r="K60" s="21" t="s">
        <v>360</v>
      </c>
      <c r="L60" s="21" t="s">
        <v>347</v>
      </c>
    </row>
    <row r="61" spans="1:12">
      <c r="A61" s="21"/>
      <c r="B61" s="21"/>
      <c r="C61" s="23"/>
      <c r="D61" s="21"/>
      <c r="E61" s="21" t="s">
        <v>330</v>
      </c>
      <c r="F61" s="21" t="s">
        <v>338</v>
      </c>
      <c r="G61" s="21" t="s">
        <v>453</v>
      </c>
      <c r="H61" s="21" t="s">
        <v>345</v>
      </c>
      <c r="I61" s="21" t="s">
        <v>346</v>
      </c>
      <c r="J61" s="21" t="s">
        <v>340</v>
      </c>
      <c r="K61" s="21" t="s">
        <v>360</v>
      </c>
      <c r="L61" s="21" t="s">
        <v>347</v>
      </c>
    </row>
    <row r="62" ht="24" spans="1:12">
      <c r="A62" s="21"/>
      <c r="B62" s="21"/>
      <c r="C62" s="23"/>
      <c r="D62" s="21"/>
      <c r="E62" s="21" t="s">
        <v>342</v>
      </c>
      <c r="F62" s="21" t="s">
        <v>343</v>
      </c>
      <c r="G62" s="21" t="s">
        <v>454</v>
      </c>
      <c r="H62" s="21" t="s">
        <v>379</v>
      </c>
      <c r="I62" s="21" t="s">
        <v>455</v>
      </c>
      <c r="J62" s="21"/>
      <c r="K62" s="21" t="s">
        <v>336</v>
      </c>
      <c r="L62" s="21" t="s">
        <v>347</v>
      </c>
    </row>
    <row r="63" ht="72" spans="1:12">
      <c r="A63" s="21"/>
      <c r="B63" s="21" t="s">
        <v>437</v>
      </c>
      <c r="C63" s="23">
        <v>6057.07</v>
      </c>
      <c r="D63" s="21" t="s">
        <v>329</v>
      </c>
      <c r="E63" s="21" t="s">
        <v>330</v>
      </c>
      <c r="F63" s="21" t="s">
        <v>338</v>
      </c>
      <c r="G63" s="21" t="s">
        <v>339</v>
      </c>
      <c r="H63" s="21" t="s">
        <v>333</v>
      </c>
      <c r="I63" s="21" t="s">
        <v>334</v>
      </c>
      <c r="J63" s="21" t="s">
        <v>340</v>
      </c>
      <c r="K63" s="21" t="s">
        <v>341</v>
      </c>
      <c r="L63" s="21" t="s">
        <v>337</v>
      </c>
    </row>
    <row r="64" ht="24" spans="1:12">
      <c r="A64" s="21"/>
      <c r="B64" s="21"/>
      <c r="C64" s="23"/>
      <c r="D64" s="21"/>
      <c r="E64" s="21" t="s">
        <v>342</v>
      </c>
      <c r="F64" s="21" t="s">
        <v>343</v>
      </c>
      <c r="G64" s="21" t="s">
        <v>344</v>
      </c>
      <c r="H64" s="21" t="s">
        <v>345</v>
      </c>
      <c r="I64" s="21" t="s">
        <v>346</v>
      </c>
      <c r="J64" s="21" t="s">
        <v>340</v>
      </c>
      <c r="K64" s="21" t="s">
        <v>336</v>
      </c>
      <c r="L64" s="21" t="s">
        <v>347</v>
      </c>
    </row>
    <row r="65" ht="96" spans="1:12">
      <c r="A65" s="21"/>
      <c r="B65" s="21"/>
      <c r="C65" s="23"/>
      <c r="D65" s="21"/>
      <c r="E65" s="21" t="s">
        <v>342</v>
      </c>
      <c r="F65" s="21" t="s">
        <v>348</v>
      </c>
      <c r="G65" s="21" t="s">
        <v>349</v>
      </c>
      <c r="H65" s="21" t="s">
        <v>333</v>
      </c>
      <c r="I65" s="21" t="s">
        <v>346</v>
      </c>
      <c r="J65" s="21" t="s">
        <v>340</v>
      </c>
      <c r="K65" s="21" t="s">
        <v>336</v>
      </c>
      <c r="L65" s="21" t="s">
        <v>337</v>
      </c>
    </row>
    <row r="66" ht="24" spans="1:12">
      <c r="A66" s="21"/>
      <c r="B66" s="21"/>
      <c r="C66" s="23"/>
      <c r="D66" s="21"/>
      <c r="E66" s="21" t="s">
        <v>330</v>
      </c>
      <c r="F66" s="21" t="s">
        <v>331</v>
      </c>
      <c r="G66" s="21" t="s">
        <v>332</v>
      </c>
      <c r="H66" s="21" t="s">
        <v>333</v>
      </c>
      <c r="I66" s="21" t="s">
        <v>334</v>
      </c>
      <c r="J66" s="21" t="s">
        <v>335</v>
      </c>
      <c r="K66" s="21" t="s">
        <v>336</v>
      </c>
      <c r="L66" s="21" t="s">
        <v>337</v>
      </c>
    </row>
    <row r="67" ht="96" spans="1:12">
      <c r="A67" s="21"/>
      <c r="B67" s="21" t="s">
        <v>438</v>
      </c>
      <c r="C67" s="23">
        <v>95000</v>
      </c>
      <c r="D67" s="21" t="s">
        <v>329</v>
      </c>
      <c r="E67" s="21" t="s">
        <v>342</v>
      </c>
      <c r="F67" s="21" t="s">
        <v>348</v>
      </c>
      <c r="G67" s="21" t="s">
        <v>349</v>
      </c>
      <c r="H67" s="21" t="s">
        <v>333</v>
      </c>
      <c r="I67" s="21" t="s">
        <v>346</v>
      </c>
      <c r="J67" s="21" t="s">
        <v>340</v>
      </c>
      <c r="K67" s="21" t="s">
        <v>336</v>
      </c>
      <c r="L67" s="21" t="s">
        <v>337</v>
      </c>
    </row>
    <row r="68" ht="24" spans="1:12">
      <c r="A68" s="21"/>
      <c r="B68" s="21"/>
      <c r="C68" s="23"/>
      <c r="D68" s="21"/>
      <c r="E68" s="21" t="s">
        <v>342</v>
      </c>
      <c r="F68" s="21" t="s">
        <v>343</v>
      </c>
      <c r="G68" s="21" t="s">
        <v>344</v>
      </c>
      <c r="H68" s="21" t="s">
        <v>345</v>
      </c>
      <c r="I68" s="21" t="s">
        <v>346</v>
      </c>
      <c r="J68" s="21" t="s">
        <v>340</v>
      </c>
      <c r="K68" s="21" t="s">
        <v>336</v>
      </c>
      <c r="L68" s="21" t="s">
        <v>347</v>
      </c>
    </row>
    <row r="69" ht="24" spans="1:12">
      <c r="A69" s="21"/>
      <c r="B69" s="21"/>
      <c r="C69" s="23"/>
      <c r="D69" s="21"/>
      <c r="E69" s="21" t="s">
        <v>330</v>
      </c>
      <c r="F69" s="21" t="s">
        <v>331</v>
      </c>
      <c r="G69" s="21" t="s">
        <v>332</v>
      </c>
      <c r="H69" s="21" t="s">
        <v>333</v>
      </c>
      <c r="I69" s="21" t="s">
        <v>334</v>
      </c>
      <c r="J69" s="21" t="s">
        <v>335</v>
      </c>
      <c r="K69" s="21" t="s">
        <v>336</v>
      </c>
      <c r="L69" s="21" t="s">
        <v>337</v>
      </c>
    </row>
    <row r="70" ht="72" spans="1:12">
      <c r="A70" s="21"/>
      <c r="B70" s="21"/>
      <c r="C70" s="23"/>
      <c r="D70" s="21"/>
      <c r="E70" s="21" t="s">
        <v>330</v>
      </c>
      <c r="F70" s="21" t="s">
        <v>338</v>
      </c>
      <c r="G70" s="21" t="s">
        <v>339</v>
      </c>
      <c r="H70" s="21" t="s">
        <v>333</v>
      </c>
      <c r="I70" s="21" t="s">
        <v>334</v>
      </c>
      <c r="J70" s="21" t="s">
        <v>340</v>
      </c>
      <c r="K70" s="21" t="s">
        <v>341</v>
      </c>
      <c r="L70" s="21" t="s">
        <v>337</v>
      </c>
    </row>
    <row r="71" spans="1:1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</sheetData>
  <mergeCells count="41">
    <mergeCell ref="A1:L1"/>
    <mergeCell ref="A2:D2"/>
    <mergeCell ref="J2:L2"/>
    <mergeCell ref="A5:A54"/>
    <mergeCell ref="A55:A70"/>
    <mergeCell ref="B5:B8"/>
    <mergeCell ref="B9:B14"/>
    <mergeCell ref="B15:B19"/>
    <mergeCell ref="B20:B25"/>
    <mergeCell ref="B26:B31"/>
    <mergeCell ref="B32:B39"/>
    <mergeCell ref="B40:B46"/>
    <mergeCell ref="B47:B50"/>
    <mergeCell ref="B51:B54"/>
    <mergeCell ref="B55:B62"/>
    <mergeCell ref="B63:B66"/>
    <mergeCell ref="B67:B70"/>
    <mergeCell ref="C5:C8"/>
    <mergeCell ref="C9:C14"/>
    <mergeCell ref="C15:C19"/>
    <mergeCell ref="C20:C25"/>
    <mergeCell ref="C26:C31"/>
    <mergeCell ref="C32:C39"/>
    <mergeCell ref="C40:C46"/>
    <mergeCell ref="C47:C50"/>
    <mergeCell ref="C51:C54"/>
    <mergeCell ref="C55:C62"/>
    <mergeCell ref="C63:C66"/>
    <mergeCell ref="C67:C70"/>
    <mergeCell ref="D5:D8"/>
    <mergeCell ref="D9:D14"/>
    <mergeCell ref="D15:D19"/>
    <mergeCell ref="D20:D25"/>
    <mergeCell ref="D26:D31"/>
    <mergeCell ref="D32:D39"/>
    <mergeCell ref="D40:D46"/>
    <mergeCell ref="D47:D50"/>
    <mergeCell ref="D51:D54"/>
    <mergeCell ref="D55:D62"/>
    <mergeCell ref="D63:D66"/>
    <mergeCell ref="D67:D70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J14" sqref="$A1:$XFD1048576"/>
    </sheetView>
  </sheetViews>
  <sheetFormatPr defaultColWidth="9" defaultRowHeight="14.25"/>
  <sheetData>
    <row r="1" ht="18.75" spans="1:9">
      <c r="A1" s="1" t="s">
        <v>456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457</v>
      </c>
      <c r="B2" s="3" t="s">
        <v>458</v>
      </c>
      <c r="C2" s="3"/>
      <c r="D2" s="3"/>
      <c r="E2" s="3"/>
      <c r="F2" s="3"/>
      <c r="G2" s="13"/>
      <c r="H2" s="13"/>
      <c r="I2" s="17" t="s">
        <v>459</v>
      </c>
    </row>
    <row r="3" spans="1:9">
      <c r="A3" s="4" t="s">
        <v>460</v>
      </c>
      <c r="B3" s="4"/>
      <c r="C3" s="4"/>
      <c r="D3" s="4" t="s">
        <v>461</v>
      </c>
      <c r="E3" s="4"/>
      <c r="F3" s="4" t="s">
        <v>462</v>
      </c>
      <c r="G3" s="4"/>
      <c r="H3" s="4" t="s">
        <v>463</v>
      </c>
      <c r="I3" s="4"/>
    </row>
    <row r="4" spans="1:9">
      <c r="A4" s="5" t="s">
        <v>464</v>
      </c>
      <c r="B4" s="5"/>
      <c r="C4" s="5"/>
      <c r="D4" s="6">
        <v>9608832.77</v>
      </c>
      <c r="E4" s="6"/>
      <c r="F4" s="6">
        <v>9608832.77</v>
      </c>
      <c r="G4" s="6"/>
      <c r="H4" s="6">
        <v>0</v>
      </c>
      <c r="I4" s="6"/>
    </row>
    <row r="5" spans="1:9">
      <c r="A5" s="5" t="s">
        <v>465</v>
      </c>
      <c r="B5" s="5"/>
      <c r="C5" s="5"/>
      <c r="D5" s="6">
        <v>9608832.77</v>
      </c>
      <c r="E5" s="6"/>
      <c r="F5" s="6">
        <v>9608832.77</v>
      </c>
      <c r="G5" s="6"/>
      <c r="H5" s="6">
        <v>0</v>
      </c>
      <c r="I5" s="6"/>
    </row>
    <row r="6" spans="1:9">
      <c r="A6" s="7" t="s">
        <v>466</v>
      </c>
      <c r="B6" s="7"/>
      <c r="C6" s="7"/>
      <c r="D6" s="8" t="s">
        <v>467</v>
      </c>
      <c r="E6" s="8"/>
      <c r="F6" s="8"/>
      <c r="G6" s="8"/>
      <c r="H6" s="8"/>
      <c r="I6" s="8"/>
    </row>
    <row r="7" spans="1:9">
      <c r="A7" s="9" t="s">
        <v>468</v>
      </c>
      <c r="B7" s="9"/>
      <c r="C7" s="9"/>
      <c r="D7" s="9"/>
      <c r="E7" s="9"/>
      <c r="F7" s="9"/>
      <c r="G7" s="9"/>
      <c r="H7" s="9"/>
      <c r="I7" s="9"/>
    </row>
    <row r="8" spans="1:9">
      <c r="A8" s="4" t="s">
        <v>469</v>
      </c>
      <c r="B8" s="4" t="s">
        <v>319</v>
      </c>
      <c r="C8" s="4" t="s">
        <v>320</v>
      </c>
      <c r="D8" s="4" t="s">
        <v>321</v>
      </c>
      <c r="E8" s="4" t="s">
        <v>323</v>
      </c>
      <c r="F8" s="4" t="s">
        <v>470</v>
      </c>
      <c r="G8" s="4"/>
      <c r="H8" s="4"/>
      <c r="I8" s="4"/>
    </row>
    <row r="9" spans="1:9">
      <c r="A9" s="4"/>
      <c r="B9" s="4"/>
      <c r="C9" s="4"/>
      <c r="D9" s="4"/>
      <c r="E9" s="4"/>
      <c r="F9" s="4" t="s">
        <v>471</v>
      </c>
      <c r="G9" s="4">
        <v>2023</v>
      </c>
      <c r="H9" s="4">
        <v>2024</v>
      </c>
      <c r="I9" s="4">
        <v>2025</v>
      </c>
    </row>
    <row r="10" ht="24" spans="1:9">
      <c r="A10" s="5">
        <v>1</v>
      </c>
      <c r="B10" s="10" t="s">
        <v>355</v>
      </c>
      <c r="C10" s="10" t="s">
        <v>472</v>
      </c>
      <c r="D10" s="10" t="s">
        <v>473</v>
      </c>
      <c r="E10" s="14" t="s">
        <v>474</v>
      </c>
      <c r="F10" s="14" t="s">
        <v>475</v>
      </c>
      <c r="G10" s="14" t="s">
        <v>476</v>
      </c>
      <c r="H10" s="14" t="s">
        <v>477</v>
      </c>
      <c r="I10" s="14" t="s">
        <v>478</v>
      </c>
    </row>
    <row r="11" ht="24" spans="1:9">
      <c r="A11" s="5">
        <v>2</v>
      </c>
      <c r="B11" s="10" t="s">
        <v>355</v>
      </c>
      <c r="C11" s="10" t="s">
        <v>472</v>
      </c>
      <c r="D11" s="10" t="s">
        <v>479</v>
      </c>
      <c r="E11" s="14" t="s">
        <v>480</v>
      </c>
      <c r="F11" s="14" t="s">
        <v>481</v>
      </c>
      <c r="G11" s="14" t="s">
        <v>482</v>
      </c>
      <c r="H11" s="14" t="s">
        <v>483</v>
      </c>
      <c r="I11" s="14" t="s">
        <v>484</v>
      </c>
    </row>
    <row r="12" ht="24" spans="1:9">
      <c r="A12" s="5">
        <v>3</v>
      </c>
      <c r="B12" s="10" t="s">
        <v>355</v>
      </c>
      <c r="C12" s="10" t="s">
        <v>472</v>
      </c>
      <c r="D12" s="10" t="s">
        <v>485</v>
      </c>
      <c r="E12" s="14" t="s">
        <v>486</v>
      </c>
      <c r="F12" s="14" t="s">
        <v>486</v>
      </c>
      <c r="G12" s="14"/>
      <c r="H12" s="14"/>
      <c r="I12" s="14" t="s">
        <v>486</v>
      </c>
    </row>
    <row r="13" ht="24" spans="1:9">
      <c r="A13" s="5">
        <v>4</v>
      </c>
      <c r="B13" s="10" t="s">
        <v>355</v>
      </c>
      <c r="C13" s="10" t="s">
        <v>487</v>
      </c>
      <c r="D13" s="10" t="s">
        <v>488</v>
      </c>
      <c r="E13" s="14" t="s">
        <v>489</v>
      </c>
      <c r="F13" s="14"/>
      <c r="G13" s="14"/>
      <c r="H13" s="14"/>
      <c r="I13" s="14"/>
    </row>
    <row r="14" ht="24" spans="1:9">
      <c r="A14" s="5">
        <v>5</v>
      </c>
      <c r="B14" s="10" t="s">
        <v>355</v>
      </c>
      <c r="C14" s="10" t="s">
        <v>490</v>
      </c>
      <c r="D14" s="10" t="s">
        <v>491</v>
      </c>
      <c r="E14" s="14" t="s">
        <v>480</v>
      </c>
      <c r="F14" s="14"/>
      <c r="G14" s="14"/>
      <c r="H14" s="14"/>
      <c r="I14" s="14"/>
    </row>
    <row r="15" spans="1:9">
      <c r="A15" s="5">
        <v>6</v>
      </c>
      <c r="B15" s="10" t="s">
        <v>355</v>
      </c>
      <c r="C15" s="10" t="s">
        <v>492</v>
      </c>
      <c r="D15" s="10" t="s">
        <v>493</v>
      </c>
      <c r="E15" s="14" t="s">
        <v>494</v>
      </c>
      <c r="F15" s="14"/>
      <c r="G15" s="14"/>
      <c r="H15" s="14"/>
      <c r="I15" s="14"/>
    </row>
    <row r="16" spans="1:9">
      <c r="A16" s="9" t="s">
        <v>495</v>
      </c>
      <c r="B16" s="9"/>
      <c r="C16" s="9"/>
      <c r="D16" s="9"/>
      <c r="E16" s="9"/>
      <c r="F16" s="9"/>
      <c r="G16" s="9"/>
      <c r="H16" s="9"/>
      <c r="I16" s="9"/>
    </row>
    <row r="17" spans="1:9">
      <c r="A17" s="4" t="s">
        <v>469</v>
      </c>
      <c r="B17" s="4" t="s">
        <v>319</v>
      </c>
      <c r="C17" s="4" t="s">
        <v>320</v>
      </c>
      <c r="D17" s="4" t="s">
        <v>321</v>
      </c>
      <c r="E17" s="4"/>
      <c r="F17" s="7" t="s">
        <v>496</v>
      </c>
      <c r="G17" s="7"/>
      <c r="H17" s="7"/>
      <c r="I17" s="7"/>
    </row>
    <row r="18" spans="1:9">
      <c r="A18" s="5">
        <v>1</v>
      </c>
      <c r="B18" s="11" t="s">
        <v>330</v>
      </c>
      <c r="C18" s="12" t="s">
        <v>372</v>
      </c>
      <c r="D18" s="12" t="s">
        <v>497</v>
      </c>
      <c r="E18" s="12"/>
      <c r="F18" s="12" t="s">
        <v>498</v>
      </c>
      <c r="G18" s="12"/>
      <c r="H18" s="12"/>
      <c r="I18" s="12"/>
    </row>
    <row r="19" spans="1:9">
      <c r="A19" s="5">
        <v>2</v>
      </c>
      <c r="B19" s="11" t="s">
        <v>330</v>
      </c>
      <c r="C19" s="12" t="s">
        <v>331</v>
      </c>
      <c r="D19" s="12" t="s">
        <v>499</v>
      </c>
      <c r="E19" s="12"/>
      <c r="F19" s="12" t="s">
        <v>500</v>
      </c>
      <c r="G19" s="12"/>
      <c r="H19" s="12"/>
      <c r="I19" s="12"/>
    </row>
    <row r="20" spans="1:9">
      <c r="A20" s="5">
        <v>3</v>
      </c>
      <c r="B20" s="11" t="s">
        <v>330</v>
      </c>
      <c r="C20" s="12" t="s">
        <v>331</v>
      </c>
      <c r="D20" s="12" t="s">
        <v>501</v>
      </c>
      <c r="E20" s="12"/>
      <c r="F20" s="12" t="s">
        <v>502</v>
      </c>
      <c r="G20" s="12"/>
      <c r="H20" s="12"/>
      <c r="I20" s="12"/>
    </row>
    <row r="21" spans="1:9">
      <c r="A21" s="5">
        <v>4</v>
      </c>
      <c r="B21" s="11" t="s">
        <v>330</v>
      </c>
      <c r="C21" s="12" t="s">
        <v>331</v>
      </c>
      <c r="D21" s="12" t="s">
        <v>503</v>
      </c>
      <c r="E21" s="12"/>
      <c r="F21" s="12" t="s">
        <v>504</v>
      </c>
      <c r="G21" s="12"/>
      <c r="H21" s="12"/>
      <c r="I21" s="12"/>
    </row>
    <row r="22" spans="1:9">
      <c r="A22" s="5">
        <v>5</v>
      </c>
      <c r="B22" s="11" t="s">
        <v>330</v>
      </c>
      <c r="C22" s="12" t="s">
        <v>331</v>
      </c>
      <c r="D22" s="12" t="s">
        <v>505</v>
      </c>
      <c r="E22" s="12"/>
      <c r="F22" s="12" t="s">
        <v>506</v>
      </c>
      <c r="G22" s="12"/>
      <c r="H22" s="12"/>
      <c r="I22" s="12"/>
    </row>
    <row r="23" spans="1:9">
      <c r="A23" s="5">
        <v>6</v>
      </c>
      <c r="B23" s="11" t="s">
        <v>330</v>
      </c>
      <c r="C23" s="12" t="s">
        <v>331</v>
      </c>
      <c r="D23" s="12" t="s">
        <v>507</v>
      </c>
      <c r="E23" s="12"/>
      <c r="F23" s="12" t="s">
        <v>508</v>
      </c>
      <c r="G23" s="12"/>
      <c r="H23" s="12"/>
      <c r="I23" s="12"/>
    </row>
    <row r="24" spans="1:9">
      <c r="A24" s="5">
        <v>7</v>
      </c>
      <c r="B24" s="11" t="s">
        <v>330</v>
      </c>
      <c r="C24" s="12" t="s">
        <v>338</v>
      </c>
      <c r="D24" s="12" t="s">
        <v>429</v>
      </c>
      <c r="E24" s="12"/>
      <c r="F24" s="15">
        <v>1</v>
      </c>
      <c r="G24" s="16"/>
      <c r="H24" s="16"/>
      <c r="I24" s="16"/>
    </row>
    <row r="25" ht="24" spans="1:9">
      <c r="A25" s="5">
        <v>8</v>
      </c>
      <c r="B25" s="11" t="s">
        <v>342</v>
      </c>
      <c r="C25" s="12" t="s">
        <v>343</v>
      </c>
      <c r="D25" s="12" t="s">
        <v>509</v>
      </c>
      <c r="E25" s="12"/>
      <c r="F25" s="12" t="s">
        <v>510</v>
      </c>
      <c r="G25" s="12"/>
      <c r="H25" s="12"/>
      <c r="I25" s="12"/>
    </row>
    <row r="26" ht="24" spans="1:9">
      <c r="A26" s="5">
        <v>9</v>
      </c>
      <c r="B26" s="11" t="s">
        <v>342</v>
      </c>
      <c r="C26" s="12" t="s">
        <v>343</v>
      </c>
      <c r="D26" s="12" t="s">
        <v>511</v>
      </c>
      <c r="E26" s="12"/>
      <c r="F26" s="12" t="s">
        <v>510</v>
      </c>
      <c r="G26" s="12"/>
      <c r="H26" s="12"/>
      <c r="I26" s="12"/>
    </row>
    <row r="27" ht="24" spans="1:9">
      <c r="A27" s="5">
        <v>10</v>
      </c>
      <c r="B27" s="11" t="s">
        <v>342</v>
      </c>
      <c r="C27" s="12" t="s">
        <v>343</v>
      </c>
      <c r="D27" s="12" t="s">
        <v>512</v>
      </c>
      <c r="E27" s="12"/>
      <c r="F27" s="12" t="s">
        <v>379</v>
      </c>
      <c r="G27" s="12"/>
      <c r="H27" s="12"/>
      <c r="I27" s="12"/>
    </row>
  </sheetData>
  <mergeCells count="46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6:I16"/>
    <mergeCell ref="D17:E17"/>
    <mergeCell ref="F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A8:A9"/>
    <mergeCell ref="B8:B9"/>
    <mergeCell ref="C8:C9"/>
    <mergeCell ref="D8:D9"/>
    <mergeCell ref="E8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6部门项目绩效目标表</vt:lpstr>
      <vt:lpstr>7整体绩效目标表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2026-03-15T00:26:00Z</dcterms:created>
  <dcterms:modified xsi:type="dcterms:W3CDTF">2026-06-17T17:22:31Z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1228E7BC6EF51B379666B7692F95DB61_42</vt:lpwstr>
  </property>
</Properties>
</file>