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3" activeTab="8"/>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项目支出绩效" sheetId="16" r:id="rId14"/>
    <sheet name="整体支出绩效" sheetId="17" r:id="rId15"/>
  </sheets>
  <definedNames>
    <definedName name="_xlnm.Print_Area" localSheetId="11">'4-1'!$A$1:$H$7</definedName>
    <definedName name="HEADERRANGE" localSheetId="11">'4-1'!$A$1:$H$6</definedName>
    <definedName name="DETAILRANGE" localSheetId="11">'4-1'!$A$7:$H$7</definedName>
    <definedName name="_xlnm.Print_Area" localSheetId="10">'4'!$A$1:$H$7</definedName>
    <definedName name="HEADERRANGE" localSheetId="10">'4'!$A$1:$H$6</definedName>
    <definedName name="DETAILRANGE" localSheetId="10">'4'!$A$7:$H$7</definedName>
    <definedName name="_xlnm.Print_Area" localSheetId="6">'3'!$A$1:$DH$7</definedName>
    <definedName name="HEADERRANGE" localSheetId="6">'3'!$A$1:$DH$6</definedName>
    <definedName name="DETAILRANGE" localSheetId="6">'3'!$A$7:$DH$7</definedName>
    <definedName name="_xlnm.Print_Area" localSheetId="0">封面!$A$1:$A$9</definedName>
    <definedName name="HEADERRANGE" localSheetId="0">封面!$A$1:$A$8</definedName>
    <definedName name="DETAILRANGE" localSheetId="0">封面!$A$9</definedName>
    <definedName name="_xlnm.Print_Area" localSheetId="7">'3-1'!$A$1:$G$7</definedName>
    <definedName name="HEADERRANGE" localSheetId="7">'3-1'!$A$1:$G$6</definedName>
    <definedName name="DETAILRANGE" localSheetId="7">'3-1'!$A$7:$G$7</definedName>
    <definedName name="_xlnm.Print_Area" localSheetId="8">'3-2'!$A$1:$F$6</definedName>
    <definedName name="HEADERRANGE" localSheetId="8">'3-2'!$A$1:$F$5</definedName>
    <definedName name="DETAILRANGE" localSheetId="8">'3-2'!$A$6:$F$6</definedName>
    <definedName name="_xlnm.Print_Area" localSheetId="1">'1'!$A$1:$D$41</definedName>
    <definedName name="HEADERRANGE" localSheetId="1">'1'!$A$1:$D$41</definedName>
    <definedName name="DETAILRANGE" localSheetId="1">'1'!$A$42:$D$42</definedName>
    <definedName name="_xlnm.Print_Area" localSheetId="4">'2'!$A$1:$H$39</definedName>
    <definedName name="HEADERRANGE" localSheetId="4">'2'!$A$1:$H$39</definedName>
    <definedName name="_xlnm.Print_Titles" localSheetId="4">'2'!$1:$39</definedName>
    <definedName name="DETAILRANGE" localSheetId="4">'2'!$A$40:$H$40</definedName>
    <definedName name="_xlnm.Print_Area" localSheetId="12">'5'!$A$1:$H$7</definedName>
    <definedName name="HEADERRANGE" localSheetId="12">'5'!$A$1:$H$6</definedName>
    <definedName name="DETAILRANGE" localSheetId="12">'5'!$A$7:$H$7</definedName>
    <definedName name="_xlnm.Print_Area" localSheetId="9">'3-3'!$A$1:$H$7</definedName>
    <definedName name="HEADERRANGE" localSheetId="9">'3-3'!$A$1:$H$6</definedName>
    <definedName name="DETAILRANGE" localSheetId="9">'3-3'!$A$7:$H$7</definedName>
    <definedName name="_xlnm.Print_Area" localSheetId="2">'1-1'!$A$1:$T$7</definedName>
    <definedName name="HEADERRANGE" localSheetId="2">'1-1'!$A$1:$T$6</definedName>
    <definedName name="DETAILRANGE" localSheetId="2">'1-1'!$A$7:$T$7</definedName>
    <definedName name="_xlnm.Print_Area" localSheetId="5">'2-1'!$A$1:$AI$7</definedName>
    <definedName name="HEADERRANGE" localSheetId="5">'2-1'!$A$1:$AI$6</definedName>
    <definedName name="DETAILRANGE" localSheetId="5">'2-1'!$A$7:$AI$7</definedName>
    <definedName name="_xlnm.Print_Area" localSheetId="3">'1-2'!$A$1:$J$7</definedName>
    <definedName name="HEADERRANGE" localSheetId="3">'1-2'!$A$1:$J$6</definedName>
    <definedName name="DETAILRANGE" localSheetId="3">'1-2'!$A$7:$J$7</definedName>
    <definedName name="________xlnm.Print_Area">#N/A</definedName>
    <definedName name="_______xlnm.Print_Area">#N/A</definedName>
    <definedName name="___xlnm.Print_Area">#N/A</definedName>
    <definedName name="______xlnm.Print_Titles">#N/A</definedName>
    <definedName name="___xlnm.Print_Titles">#N/A</definedName>
    <definedName name="_____xlnm.Print_Titles">#N/A</definedName>
    <definedName name="MAILMERGEMODE">"OneWorksheet"</definedName>
    <definedName name="_______xlnm.Print_Titles">#N/A</definedName>
    <definedName name="__xlnm.Print_Area">#N/A</definedName>
    <definedName name="__xlnm.Print_Titles">#N/A</definedName>
    <definedName name="s">#N/A</definedName>
    <definedName name="_____xlnm.Print_Area">#N/A</definedName>
    <definedName name="______xlnm.Print_Area">#N/A</definedName>
    <definedName name="_xlnm.Print_Area">#N/A</definedName>
    <definedName name="n">#N/A</definedName>
    <definedName name="_xlnm.Print_Titles">#N/A</definedName>
    <definedName name="m">#N/A</definedName>
    <definedName name="l">#N/A</definedName>
    <definedName name="k">#N/A</definedName>
    <definedName name="j">#N/A</definedName>
    <definedName name="i">#N/A</definedName>
    <definedName name="____xlnm.Print_Titles">#N/A</definedName>
    <definedName name="h">#N/A</definedName>
    <definedName name="g">#N/A</definedName>
    <definedName name="f">#N/A</definedName>
    <definedName name="____xlnm.Print_Area">#N/A</definedName>
    <definedName name="e">#N/A</definedName>
    <definedName name="d">#N/A</definedName>
    <definedName name="b">#N/A</definedName>
    <definedName name="a">#N/A</definedName>
  </definedNames>
  <calcPr calcId="144525"/>
</workbook>
</file>

<file path=xl/sharedStrings.xml><?xml version="1.0" encoding="utf-8"?>
<sst xmlns="http://schemas.openxmlformats.org/spreadsheetml/2006/main" count="866" uniqueCount="434">
  <si>
    <t>黑水县人民政府办公室</t>
  </si>
  <si>
    <t>2022年部门预算</t>
  </si>
  <si>
    <t>报送日期：2022 年 1 月 20 日</t>
  </si>
  <si>
    <t>表1</t>
  </si>
  <si>
    <t>部门收支总表</t>
  </si>
  <si>
    <t>单位名称：黑水县人民政府办公室</t>
  </si>
  <si>
    <t>单位：元</t>
  </si>
  <si>
    <t>收          入</t>
  </si>
  <si>
    <t>支             出</t>
  </si>
  <si>
    <t>项              目</t>
  </si>
  <si>
    <t>2022年预算数</t>
  </si>
  <si>
    <t>一、一般公共预算拨款收入</t>
  </si>
  <si>
    <t>一、一般公共服务支出</t>
  </si>
  <si>
    <t>二、政府性基金预算拨款收入</t>
  </si>
  <si>
    <t>政府性基金</t>
  </si>
  <si>
    <t>二、外交支出</t>
  </si>
  <si>
    <t>三、国有资本经营预算拨款收入</t>
  </si>
  <si>
    <t>三、国防支出</t>
  </si>
  <si>
    <t>四、事业收入</t>
  </si>
  <si>
    <t>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</si>
  <si>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</si>
  <si>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</si>
  <si>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</si>
  <si>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</si>
  <si>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</si>
  <si>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</si>
  <si>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</si>
  <si>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</si>
  <si>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</si>
  <si>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</si>
  <si>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</si>
  <si>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</si>
  <si>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</si>
  <si>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</si>
  <si>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</si>
  <si>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</si>
  <si>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</si>
  <si>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</si>
  <si>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</si>
  <si>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</si>
  <si>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</si>
  <si>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 xml:space="preserve">二十三、灾害防治及应急管理支出
</t>
  </si>
  <si>
    <t>二十四、预备费</t>
  </si>
  <si>
    <t>二十五、其他支出</t>
  </si>
  <si>
    <t>二十六、转移性支出</t>
  </si>
  <si>
    <t>二十七、债务还本支出</t>
  </si>
  <si>
    <t>二十八、债务利息支出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</si>
  <si>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</si>
  <si>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</si>
  <si>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</si>
  <si>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</si>
  <si>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</si>
  <si>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</si>
  <si>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</si>
  <si>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上年结转小计</t>
  </si>
  <si>
    <t xml:space="preserve">    其中：转入事业基金</t>
  </si>
  <si>
    <t xml:space="preserve"> </t>
  </si>
  <si>
    <t>三十二、结转下年</t>
  </si>
  <si>
    <t>收      入      总      计</t>
  </si>
  <si>
    <t>支      出      总      计</t>
  </si>
  <si>
    <t>表1-1</t>
  </si>
  <si>
    <t>部门收入总表</t>
  </si>
  <si>
    <t>项    目</t>
  </si>
  <si>
    <t>合计</t>
  </si>
  <si>
    <t>上年结转</t>
  </si>
  <si>
    <t>一般公共预算拨款收入</t>
  </si>
  <si>
    <t>事业单位经营收入</t>
  </si>
  <si>
    <t>转移性收入</t>
  </si>
  <si>
    <t>其他收入</t>
  </si>
  <si>
    <t>用事业基金弥补收支差额</t>
  </si>
  <si>
    <t>科目编码</t>
  </si>
  <si>
    <t>单位代码</t>
  </si>
  <si>
    <t>单位名称  （科目）</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</si>
  <si>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</si>
  <si>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</si>
  <si>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</si>
  <si>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</si>
  <si>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</si>
  <si>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</si>
  <si>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</si>
  <si>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</si>
  <si>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</si>
  <si>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</si>
  <si>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</si>
  <si>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</si>
  <si>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部门编码</t>
  </si>
  <si>
    <t>功能科目名称</t>
  </si>
  <si>
    <t>总计</t>
  </si>
  <si>
    <t>一般公共预算小计</t>
  </si>
  <si>
    <t>112</t>
  </si>
  <si>
    <t>黑水县政府</t>
  </si>
  <si>
    <t>201</t>
  </si>
  <si>
    <t>03</t>
  </si>
  <si>
    <t>01</t>
  </si>
  <si>
    <t xml:space="preserve">  112</t>
  </si>
  <si>
    <t xml:space="preserve">  行政运行</t>
  </si>
  <si>
    <t>50</t>
  </si>
  <si>
    <t xml:space="preserve">  事业运行</t>
  </si>
  <si>
    <t>208</t>
  </si>
  <si>
    <t>05</t>
  </si>
  <si>
    <t xml:space="preserve">  机关事业单位基本养老保险缴费支出</t>
  </si>
  <si>
    <t>06</t>
  </si>
  <si>
    <t xml:space="preserve">  机关事业单位职业年金缴费支出</t>
  </si>
  <si>
    <t>210</t>
  </si>
  <si>
    <t>11</t>
  </si>
  <si>
    <t xml:space="preserve">  行政单位医疗</t>
  </si>
  <si>
    <t>02</t>
  </si>
  <si>
    <t xml:space="preserve">  事业单位医疗</t>
  </si>
  <si>
    <t xml:space="preserve">  公务员医疗补助</t>
  </si>
  <si>
    <t>221</t>
  </si>
  <si>
    <t xml:space="preserve">  住房公积金</t>
  </si>
  <si>
    <t>表1-2</t>
  </si>
  <si>
    <t>部门支出总表</t>
  </si>
  <si>
    <t>基本支出</t>
  </si>
  <si>
    <t>项目支出</t>
  </si>
  <si>
    <t>上缴上级支出</t>
  </si>
  <si>
    <t>对附属单位补助支出</t>
  </si>
  <si>
    <t>单位名称（科目）</t>
  </si>
  <si>
    <t>金额(基本支出)</t>
  </si>
  <si>
    <t>金额(项目支出)</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</si>
  <si>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</si>
  <si>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</si>
  <si>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</si>
  <si>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</si>
  <si>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</si>
  <si>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</si>
  <si>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</si>
  <si>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</si>
  <si>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</si>
  <si>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</si>
  <si>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</si>
  <si>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</si>
  <si>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</si>
  <si>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</si>
  <si>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</si>
  <si>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</si>
  <si>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一般公共预算结转</t>
  </si>
  <si>
    <t xml:space="preserve">   教育支出</t>
  </si>
  <si>
    <t>政府性基金结转</t>
  </si>
  <si>
    <t xml:space="preserve">   科学技术支出</t>
  </si>
  <si>
    <t xml:space="preserve">   文化旅游体育与传媒支出</t>
  </si>
  <si>
    <t xml:space="preserve">   上年财政拨款资金结转</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</si>
  <si>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</si>
  <si>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</si>
  <si>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</si>
  <si>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</si>
  <si>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</si>
  <si>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</si>
  <si>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</si>
  <si>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</si>
  <si>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</si>
  <si>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</si>
  <si>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</si>
  <si>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</si>
  <si>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</si>
  <si>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</si>
  <si>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</si>
  <si>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</si>
  <si>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</si>
  <si>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</si>
  <si>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</si>
  <si>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</si>
  <si>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债务利息支出</t>
  </si>
  <si>
    <t xml:space="preserve">   债务发行费用支出</t>
  </si>
  <si>
    <t>抗疫特别国债安排的支出</t>
  </si>
  <si>
    <t>二、结转下年</t>
  </si>
  <si>
    <t>表2-1</t>
  </si>
  <si>
    <t>财政拨款支出预算表（政府经济分类科目）</t>
  </si>
  <si>
    <t>当年财政拨款安排</t>
  </si>
  <si>
    <t>提前通知专项转移支付</t>
  </si>
  <si>
    <t>上年结转安排</t>
  </si>
  <si>
    <t>一般公共预算拨款</t>
  </si>
  <si>
    <t>政府性基金安排</t>
  </si>
  <si>
    <t>国有资本经营预算安排</t>
  </si>
  <si>
    <t>经济科目类编码</t>
  </si>
  <si>
    <t>经济科目款编码</t>
  </si>
  <si>
    <t>经济科目款名称</t>
  </si>
  <si>
    <t>金额(一般公共预算小计)</t>
  </si>
  <si>
    <t>金额(一般公共预算小计)项目</t>
  </si>
  <si>
    <t>金额(政府性基金)</t>
  </si>
  <si>
    <t>金额(政府性基金)项目</t>
  </si>
  <si>
    <t>金额(一般公共预算结转)</t>
  </si>
  <si>
    <t>金额(一般公共预算结转)项目</t>
  </si>
  <si>
    <t>金额(政府性基金结转)</t>
  </si>
  <si>
    <t>金额(政府性基金结转)项目</t>
  </si>
  <si>
    <t>工资福利支出</t>
  </si>
  <si>
    <t>基本工资</t>
  </si>
  <si>
    <t>津贴补贴</t>
  </si>
  <si>
    <t>奖金</t>
  </si>
  <si>
    <t>绩效工资</t>
  </si>
  <si>
    <t>机关事业单位基本养老保险缴费</t>
  </si>
  <si>
    <t>职业年金缴费</t>
  </si>
  <si>
    <t>职工基本医疗保险缴费</t>
  </si>
  <si>
    <t>公务员医疗补助缴费</t>
  </si>
  <si>
    <t>他社会保障缴费</t>
  </si>
  <si>
    <t>住房公积金</t>
  </si>
  <si>
    <t>商品和服务支出</t>
  </si>
  <si>
    <t>办公费</t>
  </si>
  <si>
    <t>水费</t>
  </si>
  <si>
    <t>电费</t>
  </si>
  <si>
    <t>邮电费</t>
  </si>
  <si>
    <t>差旅费</t>
  </si>
  <si>
    <t>租赁费</t>
  </si>
  <si>
    <t>会议费</t>
  </si>
  <si>
    <t>公务接待费</t>
  </si>
  <si>
    <t>公务用车运行维护费</t>
  </si>
  <si>
    <t>对个人和家庭的补助</t>
  </si>
  <si>
    <t>生活补助</t>
  </si>
  <si>
    <t>医疗费补助</t>
  </si>
  <si>
    <t>奖励金</t>
  </si>
  <si>
    <t>表3</t>
  </si>
  <si>
    <t>一般公共预算支出表</t>
  </si>
  <si>
    <t>单位名称： 黑水县人民政府办公室</t>
  </si>
  <si>
    <t>债务利息支出</t>
  </si>
  <si>
    <t>基本建设支出</t>
  </si>
  <si>
    <t>其他资本性支出</t>
  </si>
  <si>
    <t>对企业的补助（基本建设）</t>
  </si>
  <si>
    <t>对企业补助</t>
  </si>
  <si>
    <t>对社会保险基金补助</t>
  </si>
  <si>
    <t>其他支出</t>
  </si>
  <si>
    <t>伙食补助费</t>
  </si>
  <si>
    <t>城镇职工医疗保险</t>
  </si>
  <si>
    <t>公务员医疗不补助</t>
  </si>
  <si>
    <t>其他社会保障缴费</t>
  </si>
  <si>
    <t>医疗费</t>
  </si>
  <si>
    <t>其他工资福利支出</t>
  </si>
  <si>
    <t>印刷费</t>
  </si>
  <si>
    <t>咨询费</t>
  </si>
  <si>
    <t>手续费</t>
  </si>
  <si>
    <t>取暖费</t>
  </si>
  <si>
    <t>物业管理费</t>
  </si>
  <si>
    <t>因公出国（境）费用</t>
  </si>
  <si>
    <t>维修（护）费</t>
  </si>
  <si>
    <t>培训费</t>
  </si>
  <si>
    <t>专用材料费</t>
  </si>
  <si>
    <t>被装购置费</t>
  </si>
  <si>
    <t>专用燃料费</t>
  </si>
  <si>
    <t>劳务费</t>
  </si>
  <si>
    <t>委托业务费</t>
  </si>
  <si>
    <t>工会经费</t>
  </si>
  <si>
    <t>福利费</t>
  </si>
  <si>
    <t>其他交通费用</t>
  </si>
  <si>
    <t>税金及附加费用</t>
  </si>
  <si>
    <t>其他商品和服务支出</t>
  </si>
  <si>
    <t>离休费</t>
  </si>
  <si>
    <t>退休费</t>
  </si>
  <si>
    <t>退职(役费</t>
  </si>
  <si>
    <t>抚恤金</t>
  </si>
  <si>
    <t>救济费</t>
  </si>
  <si>
    <t>助学金</t>
  </si>
  <si>
    <t>个人农业生产补贴</t>
  </si>
  <si>
    <t>代缴社会保险费</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</si>
  <si>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</si>
  <si>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</si>
  <si>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</si>
  <si>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</si>
  <si>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</si>
  <si>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</si>
  <si>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</si>
  <si>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</si>
  <si>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</si>
  <si>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</si>
  <si>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</si>
  <si>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</si>
  <si>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</si>
  <si>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</si>
  <si>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</si>
  <si>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</si>
  <si>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</si>
  <si>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</si>
  <si>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</si>
  <si>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</si>
  <si>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</si>
  <si>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</si>
  <si>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</si>
  <si>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</si>
  <si>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</si>
  <si>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</si>
  <si>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</si>
  <si>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</si>
  <si>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</si>
  <si>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</si>
  <si>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</si>
  <si>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一般公共服务支出</t>
  </si>
  <si>
    <t xml:space="preserve">  政府办公厅（室）及相关机构事务</t>
  </si>
  <si>
    <t xml:space="preserve">    行政运行</t>
  </si>
  <si>
    <t xml:space="preserve">    事业运行</t>
  </si>
  <si>
    <t>社会保障和就业支出</t>
  </si>
  <si>
    <t xml:space="preserve">  行政事业单位养老支出</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</si>
  <si>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</si>
  <si>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</si>
  <si>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</si>
  <si>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</si>
  <si>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</si>
  <si>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事业单位医疗</t>
  </si>
  <si>
    <t xml:space="preserve">    公务员医疗补助</t>
  </si>
  <si>
    <t>住房保障支出</t>
  </si>
  <si>
    <t xml:space="preserve">  住房改革支出</t>
  </si>
  <si>
    <t xml:space="preserve">    住房公积金</t>
  </si>
  <si>
    <t>表3-1</t>
  </si>
  <si>
    <t>一般公共预算基本支出预算表</t>
  </si>
  <si>
    <t>经济分类科目</t>
  </si>
  <si>
    <t>科目名称</t>
  </si>
  <si>
    <t>人员经费</t>
  </si>
  <si>
    <t>公用经费</t>
  </si>
  <si>
    <t>公式人员经费</t>
  </si>
  <si>
    <t>金额(商品和服务支出)</t>
  </si>
  <si>
    <t>表3-2</t>
  </si>
  <si>
    <t>一般公共预算项目支出预算表</t>
  </si>
  <si>
    <t>部门：</t>
  </si>
  <si>
    <t>金额单位：元</t>
  </si>
  <si>
    <t>合    计</t>
  </si>
  <si>
    <t/>
  </si>
  <si>
    <t>政府办</t>
  </si>
  <si>
    <t> 行政运行</t>
  </si>
  <si>
    <t>112001</t>
  </si>
  <si>
    <t>  政府采购公务用车</t>
  </si>
  <si>
    <t>s</t>
  </si>
  <si>
    <t>表3-3</t>
  </si>
  <si>
    <t>一般公共预算“三公”经费支出表</t>
  </si>
  <si>
    <t>单位编码</t>
  </si>
  <si>
    <t>单位名称</t>
  </si>
  <si>
    <t>当年财政拨款预算安排</t>
  </si>
  <si>
    <t>公务用车购置及运行费</t>
  </si>
  <si>
    <t>公务用车购置费</t>
  </si>
  <si>
    <t>公务用车运行费</t>
  </si>
  <si>
    <t>部门名称</t>
  </si>
  <si>
    <t>金额(因公出国(境)费用)</t>
  </si>
  <si>
    <t>公式公务用车购置</t>
  </si>
  <si>
    <t>金额(公务用车运行维护费)</t>
  </si>
  <si>
    <t>金额(公务接待费)</t>
  </si>
  <si>
    <t>黑水县信息公开与大数据中心</t>
  </si>
  <si>
    <t>表4</t>
  </si>
  <si>
    <t>政府性基金支出预算表</t>
  </si>
  <si>
    <t>本年政府性基金预算支出</t>
  </si>
  <si>
    <t>此表无内容</t>
  </si>
  <si>
    <t>表4-1</t>
  </si>
  <si>
    <t>政府性基金“三公”经费支出表</t>
  </si>
  <si>
    <t>表5</t>
  </si>
  <si>
    <t>国有资本经营支出预算表</t>
  </si>
  <si>
    <t>本年国有资本经营预算支出</t>
  </si>
  <si>
    <t>项目支出绩效表</t>
  </si>
  <si>
    <t>项目名称</t>
  </si>
  <si>
    <t>预算数</t>
  </si>
  <si>
    <t>年度目标</t>
  </si>
  <si>
    <t>一级指标</t>
  </si>
  <si>
    <t>二级指标</t>
  </si>
  <si>
    <t>三级指标</t>
  </si>
  <si>
    <t>指标性质</t>
  </si>
  <si>
    <t>指标值</t>
  </si>
  <si>
    <t>度量单位</t>
  </si>
  <si>
    <t>权重</t>
  </si>
  <si>
    <t>指标方向性</t>
  </si>
  <si>
    <r>
      <rPr>
        <sz val="9"/>
        <rFont val="宋体"/>
        <charset val="134"/>
      </rPr>
      <t>公车运行维护费</t>
    </r>
  </si>
  <si>
    <r>
      <rPr>
        <sz val="9"/>
        <rFont val="宋体"/>
        <charset val="134"/>
      </rPr>
      <t>112001-政府办</t>
    </r>
  </si>
  <si>
    <r>
      <rPr>
        <sz val="9"/>
        <rFont val="宋体"/>
        <charset val="134"/>
      </rPr>
      <t>保障单位日常运转，提高预算编制质量，严格执行预算</t>
    </r>
  </si>
  <si>
    <r>
      <rPr>
        <sz val="9"/>
        <rFont val="宋体"/>
        <charset val="134"/>
      </rPr>
      <t>产出指标</t>
    </r>
  </si>
  <si>
    <r>
      <rPr>
        <sz val="9"/>
        <rFont val="宋体"/>
        <charset val="134"/>
      </rPr>
      <t>数量指标</t>
    </r>
  </si>
  <si>
    <r>
      <rPr>
        <sz val="9"/>
        <rFont val="宋体"/>
        <charset val="134"/>
      </rPr>
      <t>科目调整次数</t>
    </r>
  </si>
  <si>
    <r>
      <rPr>
        <sz val="9"/>
        <rFont val="宋体"/>
        <charset val="134"/>
      </rPr>
      <t>≤</t>
    </r>
  </si>
  <si>
    <t>10</t>
  </si>
  <si>
    <t>次</t>
  </si>
  <si>
    <t>22.5</t>
  </si>
  <si>
    <t>反向指标</t>
  </si>
  <si>
    <r>
      <rPr>
        <sz val="9"/>
        <rFont val="宋体"/>
        <charset val="134"/>
      </rPr>
      <t>效益指标</t>
    </r>
  </si>
  <si>
    <r>
      <rPr>
        <sz val="9"/>
        <rFont val="宋体"/>
        <charset val="134"/>
      </rPr>
      <t>经济效益指标</t>
    </r>
  </si>
  <si>
    <r>
      <rPr>
        <sz val="9"/>
        <rFont val="宋体"/>
        <charset val="134"/>
      </rPr>
      <t>运转保障率</t>
    </r>
  </si>
  <si>
    <r>
      <rPr>
        <sz val="9"/>
        <rFont val="宋体"/>
        <charset val="134"/>
      </rPr>
      <t>＝</t>
    </r>
  </si>
  <si>
    <t>100</t>
  </si>
  <si>
    <t>%</t>
  </si>
  <si>
    <t>正向指标</t>
  </si>
  <si>
    <r>
      <rPr>
        <sz val="9"/>
        <rFont val="宋体"/>
        <charset val="134"/>
      </rPr>
      <t>“三公经费”控制率[计算方法为：（三公经费实际支出数/预算安排数]×100%）</t>
    </r>
  </si>
  <si>
    <r>
      <rPr>
        <sz val="9"/>
        <rFont val="宋体"/>
        <charset val="134"/>
      </rPr>
      <t>质量指标</t>
    </r>
  </si>
  <si>
    <r>
      <rPr>
        <sz val="9"/>
        <rFont val="宋体"/>
        <charset val="134"/>
      </rPr>
      <t>预算编制准确率（计算方法为：∣（执行数-预算数）/预算数∣）</t>
    </r>
  </si>
  <si>
    <t>5</t>
  </si>
  <si>
    <r>
      <rPr>
        <sz val="9"/>
        <rFont val="宋体"/>
        <charset val="134"/>
      </rPr>
      <t>定额公用经费</t>
    </r>
  </si>
  <si>
    <r>
      <rPr>
        <sz val="9"/>
        <rFont val="宋体"/>
        <charset val="134"/>
      </rPr>
      <t>112102-县信息公开和大数据中心</t>
    </r>
  </si>
  <si>
    <r>
      <rPr>
        <sz val="9"/>
        <rFont val="宋体"/>
        <charset val="134"/>
      </rPr>
      <t>政府采购公务用车</t>
    </r>
  </si>
  <si>
    <r>
      <rPr>
        <sz val="9"/>
        <rFont val="宋体"/>
        <charset val="134"/>
      </rPr>
      <t>公车采购两辆</t>
    </r>
  </si>
  <si>
    <r>
      <rPr>
        <sz val="9"/>
        <rFont val="宋体"/>
        <charset val="134"/>
      </rPr>
      <t>社会效益指标</t>
    </r>
  </si>
  <si>
    <r>
      <rPr>
        <sz val="9"/>
        <rFont val="宋体"/>
        <charset val="134"/>
      </rPr>
      <t>≥</t>
    </r>
  </si>
  <si>
    <t>辆</t>
  </si>
  <si>
    <t>90</t>
  </si>
  <si>
    <t>报表编号：510000_0013a</t>
  </si>
  <si>
    <t>部门整体支出绩效目标表</t>
  </si>
  <si>
    <t>（2022年度）</t>
  </si>
  <si>
    <t>县政府办</t>
  </si>
  <si>
    <t>年度主要任务</t>
  </si>
  <si>
    <t>任务名称</t>
  </si>
  <si>
    <t>主要内容</t>
  </si>
  <si>
    <t>公文工作</t>
  </si>
  <si>
    <t>协助县政府领导同志组织起草或审核以县政府、县政府办公室名义发布的公文</t>
  </si>
  <si>
    <t>提出意见</t>
  </si>
  <si>
    <t>研究县政府部门和各乡镇人民政府请示县政府的事项并提出审核意见，报县政府领导同志审批</t>
  </si>
  <si>
    <t>安全生产</t>
  </si>
  <si>
    <t>负责职责范围内的安全生产、职业健康、生态环境保护和服务便民工作</t>
  </si>
  <si>
    <t>其他任务</t>
  </si>
  <si>
    <t>完成县委、县政府交办的其他任务</t>
  </si>
  <si>
    <t>筹备活动、会议</t>
  </si>
  <si>
    <t>承担县政府重大活动、重要会议</t>
  </si>
  <si>
    <t>组织办理人大代表议案</t>
  </si>
  <si>
    <t>组织办理涉及县政府工作的人大代表议案、建议、批评、意见和政协委员提案工作</t>
  </si>
  <si>
    <t>值班工作</t>
  </si>
  <si>
    <t>负责县政府值班工作、检查指导各乡镇人民政府和县政府部门值班工作，及时报告重要情况</t>
  </si>
  <si>
    <t>承担上级批示</t>
  </si>
  <si>
    <t>承担上级批示、指示、交办事项，以及县政府决定事项</t>
  </si>
  <si>
    <t>外事工作</t>
  </si>
  <si>
    <t>执行党和国家的外事，统筹协调、监督指导全县外事、港澳和友协工作</t>
  </si>
  <si>
    <t>人防和民防工作</t>
  </si>
  <si>
    <t>指导全县人民防空和民防工作</t>
  </si>
  <si>
    <t>大数据工作</t>
  </si>
  <si>
    <t>负责全县大数据工作</t>
  </si>
  <si>
    <t>金融工作</t>
  </si>
  <si>
    <t>牵头全县金融工作</t>
  </si>
  <si>
    <t>政务信息公开工作</t>
  </si>
  <si>
    <t>指导、协调、推进、监督全县政务信息公开工作</t>
  </si>
  <si>
    <t>年度部门整体支出预算</t>
  </si>
  <si>
    <t>资金总额</t>
  </si>
  <si>
    <t>财政拨款</t>
  </si>
  <si>
    <t>其他资金</t>
  </si>
  <si>
    <t>年度总体目标</t>
  </si>
  <si>
    <t>1.为县政府领导决策提供数据、信息支撑，结合实际提出意见建议，提高决策科学性；2.协助县政府领导同志，强化沟通协调，统筹各部门高效推进各项工作；3.结合工作实际开展调研活动，形成专项工作调研报告，辅助县政府领导决策。;认真起草各类公文，确保做到公文文体格式规范，文字表述清楚，语言表达规范，内容简明充实，无文种混用，没有与现行政策、法规相抵触的情况发生。杜绝出现因行文不当而被上级机关、部门退回重办的现象。;完成44件人大代表建议、46件政协委员提案、5件政协委员工作建议办理；人大代表和政协委员满意、基本满意率达100%。;承担县政府值班工作，履行值守应急、信息汇总和综合协调职能，发挥运转枢纽作用，实行每日24小时值班制度。;督促、协调解决安全生产、职业健康、生态环境保护和服务便民化工作中存在的各类问题，并做好相关工作的文件、会议、决策部署的上传下达工作。;认真落实《政府信息公开条例》，督促指导各单位及时、规范、准确公开政府信息；做好“黑水县人民政府”门户网站的维护管理，及时更新内容；认真总结归纳提炼全县亮点特色工作，做好信息采编、撰写、上报工作；做好政府“微信公众号”建设，管理维护好设施设备，确保运转通畅、有序、发挥作用。;承担政务大数据安全体系建设和安全保障工作，做好电子政务外网网络信息安全应急协调工作，协同推进县级部门自建系统、公共应用基础支撑平台和归集数据的安全管理工作。;催办督办领导同志的批示、指示及交办事项，确保工作落实到位。;利用各种方式教育、训练居民，使居民学会在平时事故、灾害、恐怖事件和敌人空袭中保护自己生命财产安全的知识与防护技能;建设人防设施并进行防空准备;指导居民在战时能从掩蔽、疏散和其他途径获得安全保护。;1.会议通知、材料编印、会务办理、会议记录。2.议定事项督办实施;贯彻执行党和国家的外事、港澳方针智能政策和法律法规，以及上级对外事、港澳工作的决策部署，并负责监督检查，统筹协调、监督、指导全县外事、港澳和友协工作。;其他任务;督促落实县政府金融工作部署，管理服务地方金融机构，维护地方金融，秩序防范化解金融风险;</t>
  </si>
  <si>
    <t>年度绩效指标</t>
  </si>
  <si>
    <t>指标值（包含数字及文字描述）</t>
  </si>
  <si>
    <t>产出指标</t>
  </si>
  <si>
    <t>数量指标</t>
  </si>
  <si>
    <t>机关正常运转，公用经费得到充分保障</t>
  </si>
  <si>
    <t>≥100其他</t>
  </si>
  <si>
    <t>效益指标</t>
  </si>
  <si>
    <t>社会效益指标</t>
  </si>
  <si>
    <t>工作有序开展，资金进度完成</t>
  </si>
  <si>
    <t>满意度指标</t>
  </si>
  <si>
    <t>服务对象满意度指标</t>
  </si>
  <si>
    <t>职工群众满意度，县委、县政府对办公室工作满意度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</si>
</sst>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0"/>
    <numFmt numFmtId="41" formatCode="_ * #,##0_ ;_ * \-#,##0_ ;_ * &quot;-&quot;_ ;_ @_ "/>
    <numFmt numFmtId="43" formatCode="_ * #,##0.00_ ;_ * \-#,##0.00_ ;_ * &quot;-&quot;??_ ;_ @_ "/>
    <numFmt numFmtId="177" formatCode="#,##0.0000"/>
  </numFmts>
  <fonts count="48">
    <font>
      <sz val="9"/>
      <color rgb="FF000000"/>
      <name val="宋体"/>
      <charset val="134"/>
    </font>
    <font>
      <sz val="10"/>
      <color rgb="FFC0C0C0"/>
      <name val="SimSun"/>
      <charset val="134"/>
    </font>
    <font>
      <sz val="11"/>
      <color indexed="8"/>
      <name val="宋体"/>
      <charset val="1"/>
      <scheme val="minor"/>
    </font>
    <font>
      <sz val="10"/>
      <name val="SimSun"/>
      <charset val="134"/>
    </font>
    <font>
      <sz val="15"/>
      <name val="黑体"/>
      <charset val="134"/>
    </font>
    <font>
      <sz val="9"/>
      <name val="SimSun"/>
      <charset val="134"/>
    </font>
    <font>
      <sz val="11"/>
      <name val="SimSun"/>
      <charset val="134"/>
    </font>
    <font>
      <sz val="9"/>
      <color rgb="FFC0C0C0"/>
      <name val="宋体"/>
      <charset val="134"/>
    </font>
    <font>
      <b/>
      <sz val="15"/>
      <name val="宋体"/>
      <charset val="134"/>
    </font>
    <font>
      <sz val="11"/>
      <name val="宋体"/>
      <charset val="134"/>
    </font>
    <font>
      <b/>
      <sz val="9"/>
      <name val="宋体"/>
      <charset val="134"/>
    </font>
    <font>
      <sz val="9"/>
      <name val="宋体"/>
      <charset val="134"/>
    </font>
    <font>
      <b/>
      <sz val="18"/>
      <name val="黑体"/>
      <charset val="134"/>
    </font>
    <font>
      <sz val="10"/>
      <name val="宋体"/>
      <charset val="134"/>
    </font>
    <font>
      <sz val="9"/>
      <name val="Times New Roman"/>
      <charset val="134"/>
    </font>
    <font>
      <b/>
      <sz val="9"/>
      <color rgb="FF000000"/>
      <name val="宋体"/>
      <charset val="134"/>
    </font>
    <font>
      <sz val="10"/>
      <color rgb="FF000000"/>
      <name val="宋体"/>
      <charset val="134"/>
    </font>
    <font>
      <sz val="10"/>
      <color rgb="FF000000"/>
      <name val="Times New Roman"/>
      <charset val="134"/>
    </font>
    <font>
      <sz val="8"/>
      <color rgb="FF000000"/>
      <name val="宋体"/>
      <charset val="134"/>
    </font>
    <font>
      <b/>
      <sz val="10"/>
      <color rgb="FF000000"/>
      <name val="宋体"/>
      <charset val="134"/>
    </font>
    <font>
      <sz val="12"/>
      <color rgb="FF000000"/>
      <name val="宋体"/>
      <charset val="134"/>
    </font>
    <font>
      <sz val="12"/>
      <name val="宋体"/>
      <charset val="134"/>
    </font>
    <font>
      <b/>
      <sz val="12"/>
      <color rgb="FF000000"/>
      <name val="宋体"/>
      <charset val="134"/>
    </font>
    <font>
      <sz val="12"/>
      <name val="Times New Roman"/>
      <charset val="134"/>
    </font>
    <font>
      <b/>
      <sz val="12"/>
      <color rgb="FF000000"/>
      <name val="黑体"/>
      <charset val="134"/>
    </font>
    <font>
      <b/>
      <sz val="36"/>
      <name val="黑体"/>
      <charset val="134"/>
    </font>
    <font>
      <b/>
      <sz val="48"/>
      <name val="宋体"/>
      <charset val="134"/>
    </font>
    <font>
      <sz val="18"/>
      <name val="宋体"/>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b/>
      <sz val="11"/>
      <color theme="3"/>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indexed="64"/>
      </patternFill>
    </fill>
    <fill>
      <patternFill patternType="solid">
        <fgColor rgb="FFFFFFFF"/>
        <bgColor rgb="FFFFFFFF"/>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style="thin">
        <color auto="1"/>
      </left>
      <right/>
      <top style="thin">
        <color rgb="FF000000"/>
      </top>
      <bottom/>
      <diagonal/>
    </border>
    <border>
      <left style="thin">
        <color auto="1"/>
      </left>
      <right style="thin">
        <color auto="1"/>
      </right>
      <top style="thin">
        <color rgb="FF000000"/>
      </top>
      <bottom/>
      <diagonal/>
    </border>
    <border>
      <left/>
      <right style="thin">
        <color rgb="FF000000"/>
      </right>
      <top style="thin">
        <color rgb="FF000000"/>
      </top>
      <bottom/>
      <diagonal/>
    </border>
    <border>
      <left style="thin">
        <color rgb="FFFFFFFF"/>
      </left>
      <right/>
      <top style="thin">
        <color rgb="FFFFFFFF"/>
      </top>
      <bottom style="thin">
        <color rgb="FFFFFFFF"/>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auto="1"/>
      </top>
      <bottom/>
      <diagonal/>
    </border>
    <border>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style="thin">
        <color rgb="FF000000"/>
      </right>
      <top/>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style="thin">
        <color rgb="FF000000"/>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1" fontId="0" fillId="0" borderId="0"/>
    <xf numFmtId="42" fontId="32" fillId="0" borderId="0" applyFont="0" applyFill="0" applyBorder="0" applyAlignment="0" applyProtection="0">
      <alignment vertical="center"/>
    </xf>
    <xf numFmtId="0" fontId="30" fillId="13" borderId="0" applyNumberFormat="0" applyBorder="0" applyAlignment="0" applyProtection="0">
      <alignment vertical="center"/>
    </xf>
    <xf numFmtId="0" fontId="35" fillId="14" borderId="52"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43" fontId="32" fillId="0" borderId="0" applyFont="0" applyFill="0" applyBorder="0" applyAlignment="0" applyProtection="0">
      <alignment vertical="center"/>
    </xf>
    <xf numFmtId="0" fontId="28" fillId="15" borderId="0" applyNumberFormat="0" applyBorder="0" applyAlignment="0" applyProtection="0">
      <alignment vertical="center"/>
    </xf>
    <xf numFmtId="0" fontId="36" fillId="0" borderId="0" applyNumberFormat="0" applyFill="0" applyBorder="0" applyAlignment="0" applyProtection="0">
      <alignment vertical="center"/>
    </xf>
    <xf numFmtId="9" fontId="32" fillId="0" borderId="0" applyFont="0" applyFill="0" applyBorder="0" applyAlignment="0" applyProtection="0">
      <alignment vertical="center"/>
    </xf>
    <xf numFmtId="0" fontId="37" fillId="0" borderId="0" applyNumberFormat="0" applyFill="0" applyBorder="0" applyAlignment="0" applyProtection="0">
      <alignment vertical="center"/>
    </xf>
    <xf numFmtId="0" fontId="32" fillId="16" borderId="53" applyNumberFormat="0" applyFont="0" applyAlignment="0" applyProtection="0">
      <alignment vertical="center"/>
    </xf>
    <xf numFmtId="0" fontId="28" fillId="17" borderId="0" applyNumberFormat="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55" applyNumberFormat="0" applyFill="0" applyAlignment="0" applyProtection="0">
      <alignment vertical="center"/>
    </xf>
    <xf numFmtId="0" fontId="43" fillId="0" borderId="55" applyNumberFormat="0" applyFill="0" applyAlignment="0" applyProtection="0">
      <alignment vertical="center"/>
    </xf>
    <xf numFmtId="0" fontId="28" fillId="12" borderId="0" applyNumberFormat="0" applyBorder="0" applyAlignment="0" applyProtection="0">
      <alignment vertical="center"/>
    </xf>
    <xf numFmtId="0" fontId="33" fillId="0" borderId="51" applyNumberFormat="0" applyFill="0" applyAlignment="0" applyProtection="0">
      <alignment vertical="center"/>
    </xf>
    <xf numFmtId="0" fontId="28" fillId="20" borderId="0" applyNumberFormat="0" applyBorder="0" applyAlignment="0" applyProtection="0">
      <alignment vertical="center"/>
    </xf>
    <xf numFmtId="0" fontId="29" fillId="6" borderId="50" applyNumberFormat="0" applyAlignment="0" applyProtection="0">
      <alignment vertical="center"/>
    </xf>
    <xf numFmtId="0" fontId="45" fillId="6" borderId="52" applyNumberFormat="0" applyAlignment="0" applyProtection="0">
      <alignment vertical="center"/>
    </xf>
    <xf numFmtId="0" fontId="46" fillId="26" borderId="56" applyNumberFormat="0" applyAlignment="0" applyProtection="0">
      <alignment vertical="center"/>
    </xf>
    <xf numFmtId="0" fontId="30" fillId="19" borderId="0" applyNumberFormat="0" applyBorder="0" applyAlignment="0" applyProtection="0">
      <alignment vertical="center"/>
    </xf>
    <xf numFmtId="0" fontId="28" fillId="5" borderId="0" applyNumberFormat="0" applyBorder="0" applyAlignment="0" applyProtection="0">
      <alignment vertical="center"/>
    </xf>
    <xf numFmtId="0" fontId="38" fillId="0" borderId="54" applyNumberFormat="0" applyFill="0" applyAlignment="0" applyProtection="0">
      <alignment vertical="center"/>
    </xf>
    <xf numFmtId="0" fontId="47" fillId="0" borderId="57" applyNumberFormat="0" applyFill="0" applyAlignment="0" applyProtection="0">
      <alignment vertical="center"/>
    </xf>
    <xf numFmtId="0" fontId="34" fillId="11" borderId="0" applyNumberFormat="0" applyBorder="0" applyAlignment="0" applyProtection="0">
      <alignment vertical="center"/>
    </xf>
    <xf numFmtId="0" fontId="44" fillId="22" borderId="0" applyNumberFormat="0" applyBorder="0" applyAlignment="0" applyProtection="0">
      <alignment vertical="center"/>
    </xf>
    <xf numFmtId="0" fontId="30" fillId="28" borderId="0" applyNumberFormat="0" applyBorder="0" applyAlignment="0" applyProtection="0">
      <alignment vertical="center"/>
    </xf>
    <xf numFmtId="0" fontId="28" fillId="25"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30" fillId="21" borderId="0" applyNumberFormat="0" applyBorder="0" applyAlignment="0" applyProtection="0">
      <alignment vertical="center"/>
    </xf>
    <xf numFmtId="0" fontId="30" fillId="24" borderId="0" applyNumberFormat="0" applyBorder="0" applyAlignment="0" applyProtection="0">
      <alignment vertical="center"/>
    </xf>
    <xf numFmtId="0" fontId="28" fillId="29" borderId="0" applyNumberFormat="0" applyBorder="0" applyAlignment="0" applyProtection="0">
      <alignment vertical="center"/>
    </xf>
    <xf numFmtId="0" fontId="28" fillId="23" borderId="0" applyNumberFormat="0" applyBorder="0" applyAlignment="0" applyProtection="0">
      <alignment vertical="center"/>
    </xf>
    <xf numFmtId="0" fontId="30" fillId="9" borderId="0" applyNumberFormat="0" applyBorder="0" applyAlignment="0" applyProtection="0">
      <alignment vertical="center"/>
    </xf>
    <xf numFmtId="0" fontId="30" fillId="31" borderId="0" applyNumberFormat="0" applyBorder="0" applyAlignment="0" applyProtection="0">
      <alignment vertical="center"/>
    </xf>
    <xf numFmtId="0" fontId="28" fillId="33" borderId="0" applyNumberFormat="0" applyBorder="0" applyAlignment="0" applyProtection="0">
      <alignment vertical="center"/>
    </xf>
    <xf numFmtId="0" fontId="30" fillId="34" borderId="0" applyNumberFormat="0" applyBorder="0" applyAlignment="0" applyProtection="0">
      <alignment vertical="center"/>
    </xf>
    <xf numFmtId="0" fontId="28" fillId="35" borderId="0" applyNumberFormat="0" applyBorder="0" applyAlignment="0" applyProtection="0">
      <alignment vertical="center"/>
    </xf>
    <xf numFmtId="0" fontId="28" fillId="27" borderId="0" applyNumberFormat="0" applyBorder="0" applyAlignment="0" applyProtection="0">
      <alignment vertical="center"/>
    </xf>
    <xf numFmtId="0" fontId="30" fillId="32" borderId="0" applyNumberFormat="0" applyBorder="0" applyAlignment="0" applyProtection="0">
      <alignment vertical="center"/>
    </xf>
    <xf numFmtId="0" fontId="28" fillId="30" borderId="0" applyNumberFormat="0" applyBorder="0" applyAlignment="0" applyProtection="0">
      <alignment vertical="center"/>
    </xf>
    <xf numFmtId="0" fontId="21" fillId="0" borderId="0"/>
  </cellStyleXfs>
  <cellXfs count="279">
    <xf numFmtId="1" fontId="0" fillId="0" borderId="0" xfId="0" applyNumberFormat="1" applyFill="1" applyAlignment="1"/>
    <xf numFmtId="0" fontId="1" fillId="0" borderId="0" xfId="0" applyNumberFormat="1" applyFont="1" applyFill="1" applyBorder="1" applyAlignment="1">
      <alignment vertical="center" wrapText="1"/>
    </xf>
    <xf numFmtId="0" fontId="2" fillId="0" borderId="0" xfId="0" applyNumberFormat="1" applyFont="1" applyFill="1" applyAlignment="1">
      <alignment vertical="center"/>
    </xf>
    <xf numFmtId="0" fontId="3" fillId="0" borderId="0" xfId="0" applyNumberFormat="1" applyFont="1" applyFill="1" applyBorder="1" applyAlignment="1">
      <alignment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vertical="center" wrapText="1"/>
    </xf>
    <xf numFmtId="0" fontId="0" fillId="0" borderId="0" xfId="0" applyNumberFormat="1" applyFont="1" applyFill="1" applyAlignment="1">
      <alignment vertical="center"/>
    </xf>
    <xf numFmtId="0" fontId="7" fillId="0" borderId="2" xfId="0" applyNumberFormat="1" applyFont="1" applyFill="1" applyBorder="1" applyAlignment="1">
      <alignment vertical="center" wrapText="1"/>
    </xf>
    <xf numFmtId="0" fontId="7" fillId="0" borderId="0" xfId="0" applyNumberFormat="1" applyFont="1" applyFill="1" applyBorder="1" applyAlignment="1">
      <alignment vertical="center" wrapText="1"/>
    </xf>
    <xf numFmtId="0" fontId="8" fillId="0" borderId="2"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10" fillId="2" borderId="4" xfId="0" applyNumberFormat="1" applyFont="1" applyFill="1" applyBorder="1" applyAlignment="1">
      <alignment horizontal="center" vertical="center"/>
    </xf>
    <xf numFmtId="0" fontId="11" fillId="0" borderId="4" xfId="0" applyNumberFormat="1" applyFont="1" applyFill="1" applyBorder="1" applyAlignment="1">
      <alignment horizontal="left" vertical="center" wrapText="1"/>
    </xf>
    <xf numFmtId="4" fontId="11" fillId="0" borderId="5" xfId="0" applyNumberFormat="1" applyFont="1" applyFill="1" applyBorder="1" applyAlignment="1">
      <alignment horizontal="right" vertical="center" wrapText="1"/>
    </xf>
    <xf numFmtId="0" fontId="9" fillId="0" borderId="3" xfId="0" applyNumberFormat="1" applyFont="1" applyFill="1" applyBorder="1" applyAlignment="1">
      <alignment horizontal="right" vertical="center" wrapText="1"/>
    </xf>
    <xf numFmtId="0" fontId="11" fillId="0" borderId="0" xfId="0" applyNumberFormat="1" applyFont="1" applyFill="1" applyAlignment="1"/>
    <xf numFmtId="0" fontId="11" fillId="0" borderId="0" xfId="0" applyNumberFormat="1" applyFont="1" applyFill="1" applyAlignment="1">
      <alignment vertical="center" wrapText="1"/>
    </xf>
    <xf numFmtId="1" fontId="11" fillId="0" borderId="0" xfId="0" applyNumberFormat="1" applyFont="1" applyFill="1" applyAlignment="1">
      <alignment vertical="center" wrapText="1"/>
    </xf>
    <xf numFmtId="0" fontId="12" fillId="0" borderId="0" xfId="0" applyNumberFormat="1" applyFont="1" applyFill="1" applyAlignment="1">
      <alignment horizontal="center" vertical="center"/>
    </xf>
    <xf numFmtId="0" fontId="11" fillId="0" borderId="0" xfId="0" applyNumberFormat="1" applyFont="1" applyFill="1" applyBorder="1" applyAlignment="1">
      <alignment horizontal="left"/>
    </xf>
    <xf numFmtId="0" fontId="11" fillId="0" borderId="0" xfId="0" applyNumberFormat="1" applyFont="1" applyFill="1" applyAlignment="1">
      <alignment horizontal="left"/>
    </xf>
    <xf numFmtId="0" fontId="13" fillId="0" borderId="0" xfId="0" applyNumberFormat="1" applyFont="1" applyFill="1" applyAlignment="1">
      <alignment horizontal="right" vertical="center"/>
    </xf>
    <xf numFmtId="0" fontId="11" fillId="0" borderId="6"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1" fontId="11" fillId="0" borderId="11"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3" borderId="13"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1" fontId="11" fillId="0" borderId="15"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xf>
    <xf numFmtId="49" fontId="11" fillId="0" borderId="17" xfId="0" applyNumberFormat="1" applyFont="1" applyFill="1" applyBorder="1" applyAlignment="1">
      <alignment vertical="center" wrapText="1"/>
    </xf>
    <xf numFmtId="3" fontId="11" fillId="0" borderId="18" xfId="0" applyNumberFormat="1" applyFont="1" applyFill="1" applyBorder="1" applyAlignment="1">
      <alignment vertical="center" wrapText="1"/>
    </xf>
    <xf numFmtId="3" fontId="11" fillId="0" borderId="7" xfId="0" applyNumberFormat="1" applyFont="1" applyFill="1" applyBorder="1" applyAlignment="1">
      <alignment vertical="center" wrapText="1"/>
    </xf>
    <xf numFmtId="3" fontId="11" fillId="0" borderId="19" xfId="0" applyNumberFormat="1" applyFont="1" applyFill="1" applyBorder="1" applyAlignment="1">
      <alignment vertical="center" wrapText="1"/>
    </xf>
    <xf numFmtId="0" fontId="0" fillId="0" borderId="0" xfId="0" applyNumberFormat="1" applyFont="1" applyFill="1" applyAlignment="1">
      <alignment horizontal="center" vertical="center" wrapText="1"/>
    </xf>
    <xf numFmtId="1" fontId="0" fillId="0" borderId="0" xfId="0" applyNumberFormat="1" applyFont="1" applyFill="1" applyAlignment="1">
      <alignment horizontal="center" vertical="center" wrapText="1"/>
    </xf>
    <xf numFmtId="0" fontId="11" fillId="3" borderId="0" xfId="0" applyNumberFormat="1" applyFont="1" applyFill="1" applyAlignment="1">
      <alignment vertical="center" wrapText="1"/>
    </xf>
    <xf numFmtId="0" fontId="14" fillId="3" borderId="0" xfId="0" applyNumberFormat="1" applyFont="1" applyFill="1" applyAlignment="1">
      <alignment vertical="center" wrapText="1"/>
    </xf>
    <xf numFmtId="0" fontId="10" fillId="3" borderId="0" xfId="0" applyNumberFormat="1" applyFont="1" applyFill="1" applyAlignment="1">
      <alignment vertical="center" wrapText="1"/>
    </xf>
    <xf numFmtId="0" fontId="0" fillId="3" borderId="0" xfId="0" applyNumberFormat="1" applyFont="1" applyFill="1" applyAlignment="1"/>
    <xf numFmtId="0" fontId="15" fillId="3" borderId="0" xfId="0" applyNumberFormat="1" applyFont="1" applyFill="1" applyAlignment="1"/>
    <xf numFmtId="0" fontId="11" fillId="3" borderId="0" xfId="0" applyNumberFormat="1" applyFont="1" applyFill="1" applyAlignment="1">
      <alignment vertical="center"/>
    </xf>
    <xf numFmtId="1" fontId="0" fillId="0" borderId="0" xfId="0" applyNumberFormat="1" applyFont="1" applyFill="1" applyBorder="1" applyAlignment="1"/>
    <xf numFmtId="0" fontId="0" fillId="3" borderId="0" xfId="0" applyNumberFormat="1" applyFont="1" applyFill="1" applyBorder="1" applyAlignment="1"/>
    <xf numFmtId="0" fontId="0" fillId="0" borderId="0" xfId="0" applyNumberFormat="1" applyFont="1" applyFill="1" applyAlignment="1"/>
    <xf numFmtId="0" fontId="13" fillId="0" borderId="0" xfId="0" applyNumberFormat="1" applyFont="1" applyFill="1" applyAlignment="1"/>
    <xf numFmtId="0" fontId="13" fillId="0" borderId="0" xfId="0" applyNumberFormat="1" applyFont="1" applyFill="1" applyAlignment="1">
      <alignment horizontal="centerContinuous" vertical="center"/>
    </xf>
    <xf numFmtId="0" fontId="11" fillId="0" borderId="0" xfId="0" applyNumberFormat="1" applyFont="1" applyFill="1" applyAlignment="1">
      <alignment horizontal="left" vertical="center"/>
    </xf>
    <xf numFmtId="0" fontId="11" fillId="0" borderId="17"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xf>
    <xf numFmtId="1" fontId="11" fillId="0" borderId="20" xfId="0" applyNumberFormat="1" applyFont="1" applyFill="1" applyBorder="1" applyAlignment="1">
      <alignment horizontal="center" vertical="center" wrapText="1"/>
    </xf>
    <xf numFmtId="1" fontId="11" fillId="0" borderId="15"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wrapText="1"/>
    </xf>
    <xf numFmtId="0" fontId="11" fillId="0" borderId="0" xfId="0" applyNumberFormat="1" applyFont="1" applyFill="1" applyAlignment="1">
      <alignment horizontal="center" vertical="center" wrapText="1"/>
    </xf>
    <xf numFmtId="1" fontId="11" fillId="0" borderId="16" xfId="0" applyNumberFormat="1" applyFont="1" applyFill="1" applyBorder="1" applyAlignment="1">
      <alignment horizontal="center" vertical="center" wrapText="1"/>
    </xf>
    <xf numFmtId="3" fontId="11" fillId="0" borderId="6" xfId="0" applyNumberFormat="1" applyFont="1" applyFill="1" applyBorder="1" applyAlignment="1">
      <alignment vertical="center" wrapText="1"/>
    </xf>
    <xf numFmtId="3" fontId="11" fillId="0" borderId="22" xfId="0" applyNumberFormat="1" applyFont="1" applyFill="1" applyBorder="1" applyAlignment="1">
      <alignment vertical="center" wrapText="1"/>
    </xf>
    <xf numFmtId="3" fontId="11" fillId="0" borderId="23" xfId="0" applyNumberFormat="1" applyFont="1" applyFill="1" applyBorder="1" applyAlignment="1">
      <alignment vertical="center" wrapText="1"/>
    </xf>
    <xf numFmtId="3" fontId="11" fillId="0" borderId="8" xfId="0" applyNumberFormat="1" applyFont="1" applyFill="1" applyBorder="1" applyAlignment="1">
      <alignment vertical="center" wrapText="1"/>
    </xf>
    <xf numFmtId="0" fontId="16" fillId="0" borderId="0" xfId="0" applyNumberFormat="1" applyFont="1" applyFill="1" applyAlignment="1"/>
    <xf numFmtId="0" fontId="17" fillId="0" borderId="0" xfId="0" applyNumberFormat="1" applyFont="1" applyFill="1" applyAlignment="1">
      <alignment horizontal="centerContinuous" vertical="center"/>
    </xf>
    <xf numFmtId="1" fontId="18" fillId="0" borderId="0" xfId="0" applyNumberFormat="1" applyFont="1" applyFill="1" applyAlignment="1"/>
    <xf numFmtId="0" fontId="16" fillId="0" borderId="0" xfId="0" applyNumberFormat="1" applyFont="1" applyFill="1" applyBorder="1" applyAlignment="1"/>
    <xf numFmtId="0" fontId="17" fillId="0" borderId="0" xfId="0" applyNumberFormat="1" applyFont="1" applyFill="1" applyBorder="1" applyAlignment="1">
      <alignment horizontal="centerContinuous" vertical="center"/>
    </xf>
    <xf numFmtId="0" fontId="17" fillId="0" borderId="0" xfId="0" applyNumberFormat="1" applyFont="1" applyFill="1" applyBorder="1" applyAlignment="1"/>
    <xf numFmtId="0" fontId="16" fillId="0" borderId="0" xfId="0" applyNumberFormat="1" applyFont="1" applyFill="1" applyBorder="1" applyAlignment="1">
      <alignment horizontal="centerContinuous" vertical="center"/>
    </xf>
    <xf numFmtId="1" fontId="18" fillId="0" borderId="0" xfId="0" applyNumberFormat="1" applyFont="1" applyFill="1" applyBorder="1" applyAlignment="1"/>
    <xf numFmtId="0" fontId="19" fillId="0" borderId="0" xfId="0" applyNumberFormat="1" applyFont="1" applyFill="1" applyBorder="1" applyAlignment="1">
      <alignment horizontal="centerContinuous" vertical="center"/>
    </xf>
    <xf numFmtId="1" fontId="18" fillId="0" borderId="0" xfId="0" applyNumberFormat="1" applyFont="1" applyFill="1" applyBorder="1" applyAlignment="1">
      <alignment horizontal="centerContinuous" vertical="center"/>
    </xf>
    <xf numFmtId="1" fontId="11" fillId="0" borderId="0" xfId="0" applyNumberFormat="1" applyFont="1" applyFill="1" applyAlignment="1">
      <alignment vertical="center"/>
    </xf>
    <xf numFmtId="0" fontId="11" fillId="3" borderId="0" xfId="0" applyNumberFormat="1" applyFont="1" applyFill="1" applyAlignment="1"/>
    <xf numFmtId="0" fontId="11" fillId="3" borderId="0" xfId="0" applyNumberFormat="1" applyFont="1" applyFill="1" applyAlignment="1">
      <alignment horizontal="right" vertical="center"/>
    </xf>
    <xf numFmtId="0" fontId="11" fillId="0" borderId="0" xfId="0" applyNumberFormat="1" applyFont="1" applyFill="1" applyBorder="1" applyAlignment="1">
      <alignment horizontal="left" vertical="center"/>
    </xf>
    <xf numFmtId="4" fontId="13" fillId="0" borderId="0" xfId="0" applyNumberFormat="1" applyFont="1" applyFill="1" applyAlignment="1"/>
    <xf numFmtId="4" fontId="13" fillId="0" borderId="0" xfId="0" applyNumberFormat="1" applyFont="1" applyFill="1" applyAlignment="1">
      <alignment horizontal="centerContinuous" vertical="center"/>
    </xf>
    <xf numFmtId="4" fontId="13" fillId="0" borderId="0" xfId="0" applyNumberFormat="1" applyFont="1" applyFill="1" applyAlignment="1">
      <alignment horizontal="right" vertical="center"/>
    </xf>
    <xf numFmtId="4" fontId="12" fillId="0" borderId="0" xfId="0" applyNumberFormat="1" applyFont="1" applyFill="1" applyAlignment="1">
      <alignment horizontal="center" vertical="center"/>
    </xf>
    <xf numFmtId="4" fontId="11" fillId="0" borderId="0" xfId="0" applyNumberFormat="1" applyFont="1" applyFill="1" applyAlignment="1">
      <alignment horizontal="left" vertical="center"/>
    </xf>
    <xf numFmtId="4" fontId="11" fillId="0" borderId="0" xfId="0" applyNumberFormat="1" applyFont="1" applyFill="1" applyAlignment="1"/>
    <xf numFmtId="4" fontId="11" fillId="0" borderId="17" xfId="0" applyNumberFormat="1" applyFont="1" applyFill="1" applyBorder="1" applyAlignment="1">
      <alignment horizontal="center" vertical="center" wrapText="1"/>
    </xf>
    <xf numFmtId="4" fontId="11" fillId="0" borderId="10" xfId="0" applyNumberFormat="1" applyFont="1" applyFill="1" applyBorder="1" applyAlignment="1">
      <alignment horizontal="center" vertical="center"/>
    </xf>
    <xf numFmtId="4" fontId="11" fillId="0" borderId="16" xfId="0" applyNumberFormat="1" applyFont="1" applyFill="1" applyBorder="1" applyAlignment="1">
      <alignment horizontal="center" vertical="center"/>
    </xf>
    <xf numFmtId="4" fontId="11" fillId="0" borderId="12" xfId="0" applyNumberFormat="1" applyFont="1" applyFill="1" applyBorder="1" applyAlignment="1">
      <alignment horizontal="center" vertical="center"/>
    </xf>
    <xf numFmtId="4" fontId="11" fillId="0" borderId="12"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xf>
    <xf numFmtId="4" fontId="11" fillId="0" borderId="7" xfId="0" applyNumberFormat="1" applyFont="1" applyFill="1" applyBorder="1" applyAlignment="1">
      <alignment horizontal="center" vertical="center"/>
    </xf>
    <xf numFmtId="4" fontId="11" fillId="0" borderId="8" xfId="0" applyNumberFormat="1" applyFont="1" applyFill="1" applyBorder="1" applyAlignment="1">
      <alignment horizontal="center" vertical="center"/>
    </xf>
    <xf numFmtId="4" fontId="11" fillId="0" borderId="20" xfId="0" applyNumberFormat="1" applyFont="1" applyFill="1" applyBorder="1" applyAlignment="1">
      <alignment horizontal="center" vertical="center" wrapText="1"/>
    </xf>
    <xf numFmtId="4" fontId="11" fillId="0" borderId="15" xfId="0" applyNumberFormat="1" applyFont="1" applyFill="1" applyBorder="1" applyAlignment="1">
      <alignment horizontal="center" vertical="center" wrapText="1"/>
    </xf>
    <xf numFmtId="4" fontId="11" fillId="0" borderId="15" xfId="0" applyNumberFormat="1" applyFont="1" applyFill="1" applyBorder="1" applyAlignment="1">
      <alignment horizontal="center" vertical="center"/>
    </xf>
    <xf numFmtId="4" fontId="11" fillId="0" borderId="16" xfId="0" applyNumberFormat="1" applyFont="1" applyFill="1" applyBorder="1" applyAlignment="1">
      <alignment horizontal="center" vertical="center" wrapText="1"/>
    </xf>
    <xf numFmtId="4" fontId="11" fillId="0" borderId="21" xfId="0" applyNumberFormat="1" applyFont="1" applyFill="1" applyBorder="1" applyAlignment="1">
      <alignment horizontal="center" vertical="center" wrapText="1"/>
    </xf>
    <xf numFmtId="4" fontId="11" fillId="0" borderId="0" xfId="0" applyNumberFormat="1" applyFont="1" applyFill="1" applyAlignment="1">
      <alignment horizontal="center" vertical="center" wrapText="1"/>
    </xf>
    <xf numFmtId="4" fontId="11" fillId="0" borderId="14" xfId="0" applyNumberFormat="1" applyFont="1" applyFill="1" applyBorder="1" applyAlignment="1">
      <alignment horizontal="center" vertical="center" wrapText="1"/>
    </xf>
    <xf numFmtId="4" fontId="11" fillId="0" borderId="17" xfId="0" applyNumberFormat="1" applyFont="1" applyFill="1" applyBorder="1" applyAlignment="1">
      <alignment vertical="center" wrapText="1"/>
    </xf>
    <xf numFmtId="4" fontId="11" fillId="0" borderId="6" xfId="0" applyNumberFormat="1" applyFont="1" applyFill="1" applyBorder="1" applyAlignment="1">
      <alignment vertical="center" wrapText="1"/>
    </xf>
    <xf numFmtId="4" fontId="11" fillId="0" borderId="22" xfId="0" applyNumberFormat="1" applyFont="1" applyFill="1" applyBorder="1" applyAlignment="1">
      <alignment vertical="center" wrapText="1"/>
    </xf>
    <xf numFmtId="4" fontId="11" fillId="0" borderId="23" xfId="0" applyNumberFormat="1" applyFont="1" applyFill="1" applyBorder="1" applyAlignment="1">
      <alignment vertical="center" wrapText="1"/>
    </xf>
    <xf numFmtId="4" fontId="11" fillId="0" borderId="8" xfId="0" applyNumberFormat="1" applyFont="1" applyFill="1" applyBorder="1" applyAlignment="1">
      <alignment vertical="center" wrapText="1"/>
    </xf>
    <xf numFmtId="4" fontId="11" fillId="0" borderId="15" xfId="0" applyNumberFormat="1" applyFont="1" applyFill="1" applyBorder="1" applyAlignment="1">
      <alignment vertical="center" wrapText="1"/>
    </xf>
    <xf numFmtId="4" fontId="11" fillId="0" borderId="24" xfId="0" applyNumberFormat="1" applyFont="1" applyFill="1" applyBorder="1" applyAlignment="1">
      <alignment vertical="center" wrapText="1"/>
    </xf>
    <xf numFmtId="4" fontId="11" fillId="0" borderId="25" xfId="0" applyNumberFormat="1" applyFont="1" applyFill="1" applyBorder="1" applyAlignment="1">
      <alignment vertical="center" wrapText="1"/>
    </xf>
    <xf numFmtId="4" fontId="11" fillId="0" borderId="26" xfId="0" applyNumberFormat="1" applyFont="1" applyFill="1" applyBorder="1" applyAlignment="1">
      <alignment vertical="center" wrapText="1"/>
    </xf>
    <xf numFmtId="4" fontId="11" fillId="0" borderId="27" xfId="0" applyNumberFormat="1" applyFont="1" applyFill="1" applyBorder="1" applyAlignment="1">
      <alignment vertical="center" wrapText="1"/>
    </xf>
    <xf numFmtId="4" fontId="11" fillId="0" borderId="10" xfId="0" applyNumberFormat="1" applyFont="1" applyFill="1" applyBorder="1" applyAlignment="1">
      <alignment vertical="center" wrapText="1"/>
    </xf>
    <xf numFmtId="0" fontId="11" fillId="0" borderId="2" xfId="0" applyNumberFormat="1" applyFont="1" applyFill="1" applyBorder="1" applyAlignment="1">
      <alignment vertical="center"/>
    </xf>
    <xf numFmtId="0" fontId="9" fillId="0" borderId="2" xfId="0" applyNumberFormat="1" applyFont="1" applyFill="1" applyBorder="1" applyAlignment="1">
      <alignment vertical="center"/>
    </xf>
    <xf numFmtId="0" fontId="5" fillId="0" borderId="2" xfId="0" applyNumberFormat="1" applyFont="1" applyFill="1" applyBorder="1" applyAlignment="1">
      <alignment vertical="center" wrapText="1"/>
    </xf>
    <xf numFmtId="0" fontId="9" fillId="0" borderId="2" xfId="0" applyNumberFormat="1" applyFont="1" applyFill="1" applyBorder="1" applyAlignment="1">
      <alignment horizontal="right" vertical="center" wrapText="1"/>
    </xf>
    <xf numFmtId="0" fontId="11" fillId="0" borderId="3" xfId="0" applyNumberFormat="1" applyFont="1" applyFill="1" applyBorder="1" applyAlignment="1">
      <alignment vertical="center"/>
    </xf>
    <xf numFmtId="0" fontId="11" fillId="0" borderId="3" xfId="0" applyNumberFormat="1" applyFont="1" applyFill="1" applyBorder="1" applyAlignment="1">
      <alignment horizontal="left" vertical="center"/>
    </xf>
    <xf numFmtId="0" fontId="11" fillId="0" borderId="3" xfId="0" applyNumberFormat="1" applyFont="1" applyFill="1" applyBorder="1" applyAlignment="1">
      <alignment horizontal="center" vertical="center"/>
    </xf>
    <xf numFmtId="0" fontId="11" fillId="0" borderId="28" xfId="0" applyNumberFormat="1" applyFont="1" applyFill="1" applyBorder="1" applyAlignment="1">
      <alignment vertical="center" wrapText="1"/>
    </xf>
    <xf numFmtId="0" fontId="10" fillId="0" borderId="28" xfId="0" applyNumberFormat="1" applyFont="1" applyFill="1" applyBorder="1" applyAlignment="1">
      <alignment vertical="center"/>
    </xf>
    <xf numFmtId="0" fontId="10" fillId="0" borderId="4" xfId="0" applyNumberFormat="1" applyFont="1" applyFill="1" applyBorder="1" applyAlignment="1">
      <alignment horizontal="center" vertical="center"/>
    </xf>
    <xf numFmtId="4" fontId="11" fillId="4" borderId="4" xfId="0" applyNumberFormat="1" applyFont="1" applyFill="1" applyBorder="1" applyAlignment="1">
      <alignment horizontal="right" vertical="center"/>
    </xf>
    <xf numFmtId="0" fontId="11" fillId="4" borderId="4" xfId="0" applyNumberFormat="1" applyFont="1" applyFill="1" applyBorder="1" applyAlignment="1">
      <alignment horizontal="left" vertical="center"/>
    </xf>
    <xf numFmtId="4" fontId="11" fillId="0" borderId="4" xfId="0" applyNumberFormat="1" applyFont="1" applyFill="1" applyBorder="1" applyAlignment="1">
      <alignment horizontal="right" vertical="center"/>
    </xf>
    <xf numFmtId="4" fontId="0" fillId="0" borderId="0" xfId="0" applyNumberFormat="1" applyFont="1" applyFill="1" applyAlignment="1"/>
    <xf numFmtId="4" fontId="18" fillId="0" borderId="0" xfId="0" applyNumberFormat="1" applyFont="1" applyFill="1" applyAlignment="1"/>
    <xf numFmtId="4" fontId="11" fillId="0" borderId="9" xfId="0" applyNumberFormat="1" applyFont="1" applyFill="1" applyBorder="1" applyAlignment="1">
      <alignment horizontal="center" vertical="center" wrapText="1"/>
    </xf>
    <xf numFmtId="4" fontId="11" fillId="0" borderId="10" xfId="0" applyNumberFormat="1" applyFont="1" applyFill="1" applyBorder="1" applyAlignment="1">
      <alignment horizontal="center" vertical="center" wrapText="1"/>
    </xf>
    <xf numFmtId="4" fontId="11" fillId="0" borderId="29" xfId="0" applyNumberFormat="1" applyFont="1" applyFill="1" applyBorder="1" applyAlignment="1">
      <alignment horizontal="center" vertical="center"/>
    </xf>
    <xf numFmtId="4" fontId="11" fillId="0" borderId="30" xfId="0" applyNumberFormat="1" applyFont="1" applyFill="1" applyBorder="1" applyAlignment="1">
      <alignment horizontal="center" vertical="center"/>
    </xf>
    <xf numFmtId="4" fontId="11" fillId="0" borderId="20"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wrapText="1"/>
    </xf>
    <xf numFmtId="4" fontId="11" fillId="0" borderId="13" xfId="0" applyNumberFormat="1" applyFont="1" applyFill="1" applyBorder="1" applyAlignment="1">
      <alignment horizontal="center" vertical="center" wrapText="1"/>
    </xf>
    <xf numFmtId="4" fontId="11" fillId="0" borderId="31" xfId="0" applyNumberFormat="1" applyFont="1" applyFill="1" applyBorder="1" applyAlignment="1">
      <alignment horizontal="center" vertical="center" wrapText="1"/>
    </xf>
    <xf numFmtId="4" fontId="11" fillId="0" borderId="16" xfId="0" applyNumberFormat="1" applyFont="1" applyFill="1" applyBorder="1" applyAlignment="1">
      <alignment vertical="center" wrapText="1"/>
    </xf>
    <xf numFmtId="4" fontId="11" fillId="0" borderId="31" xfId="0" applyNumberFormat="1" applyFont="1" applyFill="1" applyBorder="1" applyAlignment="1">
      <alignment vertical="center" wrapText="1"/>
    </xf>
    <xf numFmtId="4" fontId="11" fillId="0" borderId="0" xfId="0" applyNumberFormat="1" applyFont="1" applyFill="1" applyAlignment="1">
      <alignment vertical="center"/>
    </xf>
    <xf numFmtId="49" fontId="16" fillId="0" borderId="10" xfId="0" applyNumberFormat="1" applyFont="1" applyFill="1" applyBorder="1" applyAlignment="1"/>
    <xf numFmtId="4" fontId="16" fillId="0" borderId="10" xfId="0" applyNumberFormat="1" applyFont="1" applyFill="1" applyBorder="1" applyAlignment="1"/>
    <xf numFmtId="4" fontId="0" fillId="0" borderId="10" xfId="0" applyNumberFormat="1" applyFont="1" applyFill="1" applyBorder="1" applyAlignment="1">
      <alignment wrapText="1"/>
    </xf>
    <xf numFmtId="4" fontId="18" fillId="0" borderId="10" xfId="0" applyNumberFormat="1" applyFont="1" applyFill="1" applyBorder="1" applyAlignment="1"/>
    <xf numFmtId="4" fontId="18" fillId="0" borderId="0" xfId="0" applyNumberFormat="1" applyFont="1" applyFill="1" applyBorder="1" applyAlignment="1"/>
    <xf numFmtId="4" fontId="0" fillId="0" borderId="0" xfId="0" applyNumberFormat="1" applyFont="1" applyFill="1" applyBorder="1" applyAlignment="1"/>
    <xf numFmtId="0" fontId="11" fillId="0" borderId="0" xfId="0" applyNumberFormat="1" applyFont="1" applyFill="1" applyBorder="1" applyAlignment="1"/>
    <xf numFmtId="0" fontId="11" fillId="3" borderId="0" xfId="0" applyNumberFormat="1" applyFont="1" applyFill="1" applyBorder="1" applyAlignment="1"/>
    <xf numFmtId="0" fontId="12" fillId="0" borderId="0"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11" fillId="0" borderId="32" xfId="0" applyNumberFormat="1" applyFont="1" applyFill="1" applyBorder="1" applyAlignment="1">
      <alignment horizontal="center" vertical="center" wrapText="1"/>
    </xf>
    <xf numFmtId="4" fontId="11" fillId="0" borderId="1" xfId="0" applyNumberFormat="1" applyFont="1" applyFill="1" applyBorder="1" applyAlignment="1">
      <alignment vertical="center" wrapText="1"/>
    </xf>
    <xf numFmtId="4" fontId="0" fillId="0" borderId="10" xfId="0" applyNumberFormat="1" applyFont="1" applyFill="1" applyBorder="1" applyAlignment="1"/>
    <xf numFmtId="4" fontId="11" fillId="0" borderId="30" xfId="0" applyNumberFormat="1" applyFont="1" applyFill="1" applyBorder="1" applyAlignment="1">
      <alignment vertical="center" wrapText="1"/>
    </xf>
    <xf numFmtId="4" fontId="11" fillId="0" borderId="33" xfId="0" applyNumberFormat="1" applyFont="1" applyFill="1" applyBorder="1" applyAlignment="1">
      <alignment vertical="center" wrapText="1"/>
    </xf>
    <xf numFmtId="0" fontId="20" fillId="3" borderId="0" xfId="0" applyNumberFormat="1" applyFont="1" applyFill="1" applyBorder="1" applyAlignment="1"/>
    <xf numFmtId="0" fontId="20" fillId="3" borderId="0" xfId="0" applyNumberFormat="1" applyFont="1" applyFill="1" applyAlignment="1"/>
    <xf numFmtId="4" fontId="0" fillId="0" borderId="17" xfId="0" applyNumberFormat="1" applyFont="1" applyFill="1" applyBorder="1" applyAlignment="1"/>
    <xf numFmtId="4" fontId="11" fillId="0" borderId="29" xfId="0" applyNumberFormat="1" applyFont="1" applyFill="1" applyBorder="1" applyAlignment="1">
      <alignment vertical="center" wrapText="1"/>
    </xf>
    <xf numFmtId="4" fontId="11" fillId="0" borderId="32" xfId="0" applyNumberFormat="1" applyFont="1" applyFill="1" applyBorder="1" applyAlignment="1">
      <alignment vertical="center" wrapText="1"/>
    </xf>
    <xf numFmtId="4" fontId="11" fillId="0" borderId="7" xfId="0" applyNumberFormat="1" applyFont="1" applyFill="1" applyBorder="1" applyAlignment="1">
      <alignment vertical="center" wrapText="1"/>
    </xf>
    <xf numFmtId="4" fontId="0" fillId="3" borderId="1" xfId="0" applyNumberFormat="1" applyFont="1" applyFill="1" applyBorder="1" applyAlignment="1">
      <alignment horizontal="center" vertical="center" wrapText="1"/>
    </xf>
    <xf numFmtId="4" fontId="0" fillId="3" borderId="32"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4" fontId="11" fillId="0" borderId="8" xfId="0" applyNumberFormat="1" applyFont="1" applyFill="1" applyBorder="1" applyAlignment="1">
      <alignment horizontal="center" vertical="center" wrapText="1"/>
    </xf>
    <xf numFmtId="0" fontId="11" fillId="3" borderId="0"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1" fontId="0" fillId="0" borderId="0" xfId="0" applyNumberFormat="1" applyFont="1" applyFill="1" applyAlignment="1">
      <alignment vertical="center"/>
    </xf>
    <xf numFmtId="4" fontId="11" fillId="3" borderId="0" xfId="0" applyNumberFormat="1" applyFont="1" applyFill="1" applyAlignment="1"/>
    <xf numFmtId="4" fontId="11" fillId="0" borderId="34" xfId="0" applyNumberFormat="1" applyFont="1" applyFill="1" applyBorder="1" applyAlignment="1">
      <alignment horizontal="center" vertical="center" wrapText="1"/>
    </xf>
    <xf numFmtId="4" fontId="11" fillId="0" borderId="7" xfId="0" applyNumberFormat="1" applyFont="1" applyFill="1" applyBorder="1" applyAlignment="1">
      <alignment horizontal="center" vertical="center" wrapText="1"/>
    </xf>
    <xf numFmtId="4" fontId="11" fillId="0" borderId="35" xfId="0" applyNumberFormat="1" applyFont="1" applyFill="1" applyBorder="1" applyAlignment="1">
      <alignment horizontal="center" vertical="center"/>
    </xf>
    <xf numFmtId="4" fontId="11" fillId="0" borderId="33" xfId="0" applyNumberFormat="1" applyFont="1" applyFill="1" applyBorder="1" applyAlignment="1">
      <alignment horizontal="center" vertical="center" wrapText="1"/>
    </xf>
    <xf numFmtId="4" fontId="11" fillId="3" borderId="14" xfId="0" applyNumberFormat="1" applyFont="1" applyFill="1" applyBorder="1" applyAlignment="1">
      <alignment horizontal="center" vertical="center" wrapText="1"/>
    </xf>
    <xf numFmtId="49" fontId="0" fillId="3" borderId="10" xfId="0" applyNumberFormat="1" applyFont="1" applyFill="1" applyBorder="1" applyAlignment="1"/>
    <xf numFmtId="4" fontId="0" fillId="3" borderId="10" xfId="0" applyNumberFormat="1" applyFont="1" applyFill="1" applyBorder="1" applyAlignment="1"/>
    <xf numFmtId="49" fontId="0" fillId="0" borderId="10" xfId="0" applyNumberFormat="1" applyFont="1" applyFill="1" applyBorder="1" applyAlignment="1"/>
    <xf numFmtId="49" fontId="11" fillId="3" borderId="10" xfId="0" applyNumberFormat="1" applyFont="1" applyFill="1" applyBorder="1" applyAlignment="1">
      <alignment vertical="center"/>
    </xf>
    <xf numFmtId="4" fontId="11" fillId="3" borderId="10" xfId="0" applyNumberFormat="1" applyFont="1" applyFill="1" applyBorder="1" applyAlignment="1">
      <alignment vertical="center"/>
    </xf>
    <xf numFmtId="49" fontId="20" fillId="3" borderId="10" xfId="0" applyNumberFormat="1" applyFont="1" applyFill="1" applyBorder="1" applyAlignment="1"/>
    <xf numFmtId="4" fontId="20" fillId="3" borderId="10" xfId="0" applyNumberFormat="1" applyFont="1" applyFill="1" applyBorder="1" applyAlignment="1"/>
    <xf numFmtId="4" fontId="20" fillId="0" borderId="10" xfId="0" applyNumberFormat="1" applyFont="1" applyFill="1" applyBorder="1" applyAlignment="1"/>
    <xf numFmtId="4" fontId="11" fillId="3" borderId="0" xfId="0" applyNumberFormat="1" applyFont="1" applyFill="1" applyAlignment="1">
      <alignment horizontal="right" vertical="center"/>
    </xf>
    <xf numFmtId="0" fontId="20" fillId="0" borderId="0" xfId="0" applyNumberFormat="1" applyFont="1" applyFill="1" applyAlignment="1"/>
    <xf numFmtId="4" fontId="13" fillId="0" borderId="0" xfId="0" applyNumberFormat="1" applyFont="1" applyFill="1" applyBorder="1" applyAlignment="1">
      <alignment horizontal="left" vertical="center"/>
    </xf>
    <xf numFmtId="4" fontId="13" fillId="0" borderId="0" xfId="0" applyNumberFormat="1" applyFont="1" applyFill="1" applyBorder="1" applyAlignment="1">
      <alignment horizontal="left"/>
    </xf>
    <xf numFmtId="4" fontId="13" fillId="0" borderId="6" xfId="0" applyNumberFormat="1" applyFont="1" applyFill="1" applyBorder="1" applyAlignment="1">
      <alignment horizontal="center" vertical="center"/>
    </xf>
    <xf numFmtId="4" fontId="13" fillId="0" borderId="8" xfId="0" applyNumberFormat="1" applyFont="1" applyFill="1" applyBorder="1" applyAlignment="1">
      <alignment horizontal="center" vertical="center"/>
    </xf>
    <xf numFmtId="4" fontId="13" fillId="0" borderId="7" xfId="0" applyNumberFormat="1" applyFont="1" applyFill="1" applyBorder="1" applyAlignment="1">
      <alignment horizontal="center" vertical="center"/>
    </xf>
    <xf numFmtId="4" fontId="13" fillId="0" borderId="36" xfId="0" applyNumberFormat="1" applyFont="1" applyFill="1" applyBorder="1" applyAlignment="1">
      <alignment horizontal="center" vertical="center"/>
    </xf>
    <xf numFmtId="4" fontId="13" fillId="0" borderId="13" xfId="0" applyNumberFormat="1" applyFont="1" applyFill="1" applyBorder="1" applyAlignment="1">
      <alignment horizontal="center" vertical="center"/>
    </xf>
    <xf numFmtId="4" fontId="13" fillId="0" borderId="13" xfId="0" applyNumberFormat="1" applyFont="1" applyFill="1" applyBorder="1" applyAlignment="1">
      <alignment horizontal="center" vertical="center" wrapText="1"/>
    </xf>
    <xf numFmtId="4" fontId="13" fillId="0" borderId="17" xfId="0" applyNumberFormat="1" applyFont="1" applyFill="1" applyBorder="1" applyAlignment="1">
      <alignment vertical="center"/>
    </xf>
    <xf numFmtId="4" fontId="13" fillId="0" borderId="32" xfId="0" applyNumberFormat="1" applyFont="1" applyFill="1" applyBorder="1" applyAlignment="1">
      <alignment vertical="center" wrapText="1"/>
    </xf>
    <xf numFmtId="4" fontId="11" fillId="0" borderId="34" xfId="0" applyNumberFormat="1" applyFont="1" applyFill="1" applyBorder="1" applyAlignment="1">
      <alignment vertical="center"/>
    </xf>
    <xf numFmtId="4" fontId="13" fillId="0" borderId="27" xfId="0" applyNumberFormat="1" applyFont="1" applyFill="1" applyBorder="1" applyAlignment="1">
      <alignment vertical="center" wrapText="1"/>
    </xf>
    <xf numFmtId="4" fontId="13" fillId="0" borderId="31" xfId="0" applyNumberFormat="1" applyFont="1" applyFill="1" applyBorder="1" applyAlignment="1">
      <alignment vertical="center" wrapText="1"/>
    </xf>
    <xf numFmtId="4" fontId="13" fillId="0" borderId="37" xfId="0" applyNumberFormat="1" applyFont="1" applyFill="1" applyBorder="1" applyAlignment="1">
      <alignment vertical="center" wrapText="1"/>
    </xf>
    <xf numFmtId="4" fontId="13" fillId="0" borderId="10" xfId="0" applyNumberFormat="1" applyFont="1" applyFill="1" applyBorder="1" applyAlignment="1">
      <alignment vertical="center" wrapText="1"/>
    </xf>
    <xf numFmtId="4" fontId="13" fillId="0" borderId="38" xfId="0" applyNumberFormat="1" applyFont="1" applyFill="1" applyBorder="1" applyAlignment="1">
      <alignment vertical="center" wrapText="1"/>
    </xf>
    <xf numFmtId="4" fontId="13" fillId="0" borderId="39" xfId="0" applyNumberFormat="1" applyFont="1" applyFill="1" applyBorder="1" applyAlignment="1">
      <alignment vertical="center" wrapText="1"/>
    </xf>
    <xf numFmtId="4" fontId="13" fillId="0" borderId="40" xfId="0" applyNumberFormat="1" applyFont="1" applyFill="1" applyBorder="1" applyAlignment="1">
      <alignment vertical="center" wrapText="1"/>
    </xf>
    <xf numFmtId="4" fontId="13" fillId="0" borderId="41" xfId="0" applyNumberFormat="1" applyFont="1" applyFill="1" applyBorder="1" applyAlignment="1">
      <alignment vertical="center" wrapText="1"/>
    </xf>
    <xf numFmtId="4" fontId="13" fillId="0" borderId="33" xfId="0" applyNumberFormat="1" applyFont="1" applyFill="1" applyBorder="1" applyAlignment="1">
      <alignment vertical="center" wrapText="1"/>
    </xf>
    <xf numFmtId="4" fontId="13" fillId="0" borderId="1" xfId="0" applyNumberFormat="1" applyFont="1" applyFill="1" applyBorder="1" applyAlignment="1">
      <alignment vertical="center" wrapText="1"/>
    </xf>
    <xf numFmtId="4" fontId="13" fillId="0" borderId="42" xfId="0" applyNumberFormat="1" applyFont="1" applyFill="1" applyBorder="1" applyAlignment="1">
      <alignment vertical="center" wrapText="1"/>
    </xf>
    <xf numFmtId="4" fontId="13" fillId="0" borderId="43" xfId="0" applyNumberFormat="1" applyFont="1" applyFill="1" applyBorder="1" applyAlignment="1">
      <alignment vertical="center" wrapText="1"/>
    </xf>
    <xf numFmtId="4" fontId="13" fillId="0" borderId="17" xfId="0" applyNumberFormat="1" applyFont="1" applyFill="1" applyBorder="1" applyAlignment="1">
      <alignment horizontal="center" vertical="center"/>
    </xf>
    <xf numFmtId="4" fontId="13" fillId="0" borderId="34" xfId="0" applyNumberFormat="1" applyFont="1" applyFill="1" applyBorder="1" applyAlignment="1">
      <alignment horizontal="center" vertical="center"/>
    </xf>
    <xf numFmtId="4" fontId="13" fillId="0" borderId="21" xfId="0" applyNumberFormat="1" applyFont="1" applyFill="1" applyBorder="1" applyAlignment="1">
      <alignment vertical="center" wrapText="1"/>
    </xf>
    <xf numFmtId="4" fontId="13" fillId="0" borderId="44" xfId="0" applyNumberFormat="1" applyFont="1" applyFill="1" applyBorder="1" applyAlignment="1">
      <alignment vertical="center" wrapText="1"/>
    </xf>
    <xf numFmtId="4" fontId="13" fillId="0" borderId="34" xfId="0" applyNumberFormat="1" applyFont="1" applyFill="1" applyBorder="1" applyAlignment="1">
      <alignment vertical="center"/>
    </xf>
    <xf numFmtId="4" fontId="13" fillId="0" borderId="34" xfId="0" applyNumberFormat="1" applyFont="1" applyFill="1" applyBorder="1" applyAlignment="1">
      <alignment vertical="center" wrapText="1"/>
    </xf>
    <xf numFmtId="4" fontId="13" fillId="0" borderId="45" xfId="0" applyNumberFormat="1" applyFont="1" applyFill="1" applyBorder="1" applyAlignment="1">
      <alignment vertical="center" wrapText="1"/>
    </xf>
    <xf numFmtId="4" fontId="13" fillId="0" borderId="39" xfId="0" applyNumberFormat="1" applyFont="1" applyFill="1" applyBorder="1" applyAlignment="1">
      <alignment horizontal="right" vertical="center" wrapText="1"/>
    </xf>
    <xf numFmtId="4" fontId="13" fillId="0" borderId="20" xfId="0" applyNumberFormat="1" applyFont="1" applyFill="1" applyBorder="1" applyAlignment="1">
      <alignment vertical="center" wrapText="1"/>
    </xf>
    <xf numFmtId="4" fontId="13" fillId="0" borderId="46" xfId="0" applyNumberFormat="1" applyFont="1" applyFill="1" applyBorder="1" applyAlignment="1">
      <alignment vertical="center" wrapText="1"/>
    </xf>
    <xf numFmtId="4" fontId="13" fillId="0" borderId="42" xfId="0" applyNumberFormat="1" applyFont="1" applyFill="1" applyBorder="1" applyAlignment="1">
      <alignment horizontal="right" vertical="center" wrapText="1"/>
    </xf>
    <xf numFmtId="4" fontId="13" fillId="0" borderId="47" xfId="0" applyNumberFormat="1" applyFont="1" applyFill="1" applyBorder="1" applyAlignment="1">
      <alignment vertical="center" wrapText="1"/>
    </xf>
    <xf numFmtId="4" fontId="13" fillId="0" borderId="48" xfId="0" applyNumberFormat="1" applyFont="1" applyFill="1" applyBorder="1" applyAlignment="1">
      <alignment vertical="center" wrapText="1"/>
    </xf>
    <xf numFmtId="0" fontId="21" fillId="0" borderId="0" xfId="0" applyNumberFormat="1" applyFont="1" applyFill="1" applyAlignment="1">
      <alignment horizontal="center"/>
    </xf>
    <xf numFmtId="0" fontId="22" fillId="0" borderId="0" xfId="0" applyNumberFormat="1" applyFont="1" applyFill="1" applyAlignment="1"/>
    <xf numFmtId="0" fontId="20" fillId="0" borderId="0" xfId="0" applyNumberFormat="1" applyFont="1" applyFill="1" applyAlignment="1">
      <alignment horizontal="center"/>
    </xf>
    <xf numFmtId="1" fontId="21" fillId="0" borderId="0" xfId="0" applyNumberFormat="1" applyFont="1" applyFill="1" applyAlignment="1"/>
    <xf numFmtId="0" fontId="13" fillId="3" borderId="0" xfId="0" applyNumberFormat="1" applyFont="1" applyFill="1" applyAlignment="1"/>
    <xf numFmtId="4" fontId="13" fillId="0" borderId="0" xfId="0" applyNumberFormat="1" applyFont="1" applyFill="1" applyAlignment="1">
      <alignment horizontal="left" vertical="center"/>
    </xf>
    <xf numFmtId="4" fontId="13" fillId="3" borderId="0" xfId="0" applyNumberFormat="1" applyFont="1" applyFill="1" applyAlignment="1"/>
    <xf numFmtId="4" fontId="13" fillId="0" borderId="10" xfId="0" applyNumberFormat="1" applyFont="1" applyFill="1" applyBorder="1" applyAlignment="1">
      <alignment horizontal="center" vertical="center"/>
    </xf>
    <xf numFmtId="4" fontId="13" fillId="3" borderId="34"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wrapText="1"/>
    </xf>
    <xf numFmtId="4" fontId="13" fillId="0" borderId="29" xfId="0" applyNumberFormat="1" applyFont="1" applyFill="1" applyBorder="1" applyAlignment="1">
      <alignment horizontal="center" vertical="center"/>
    </xf>
    <xf numFmtId="4" fontId="13" fillId="0" borderId="35" xfId="0" applyNumberFormat="1" applyFont="1" applyFill="1" applyBorder="1" applyAlignment="1">
      <alignment horizontal="center" vertical="center"/>
    </xf>
    <xf numFmtId="4" fontId="13" fillId="0" borderId="30" xfId="0" applyNumberFormat="1" applyFont="1" applyFill="1" applyBorder="1" applyAlignment="1">
      <alignment horizontal="center" vertical="center"/>
    </xf>
    <xf numFmtId="4" fontId="13" fillId="0" borderId="20" xfId="0" applyNumberFormat="1" applyFont="1" applyFill="1" applyBorder="1" applyAlignment="1">
      <alignment horizontal="center" vertical="center" wrapText="1"/>
    </xf>
    <xf numFmtId="4" fontId="13" fillId="0" borderId="11" xfId="0" applyNumberFormat="1" applyFont="1" applyFill="1" applyBorder="1" applyAlignment="1">
      <alignment horizontal="center" vertical="center" wrapText="1"/>
    </xf>
    <xf numFmtId="4" fontId="13" fillId="3" borderId="13" xfId="0" applyNumberFormat="1" applyFont="1" applyFill="1" applyBorder="1" applyAlignment="1">
      <alignment horizontal="center" vertical="center" wrapText="1"/>
    </xf>
    <xf numFmtId="4" fontId="13" fillId="0" borderId="14" xfId="0"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4" fontId="13" fillId="3" borderId="15" xfId="0" applyNumberFormat="1" applyFont="1" applyFill="1" applyBorder="1" applyAlignment="1">
      <alignment horizontal="center" vertical="center"/>
    </xf>
    <xf numFmtId="4" fontId="13" fillId="0" borderId="15" xfId="0" applyNumberFormat="1" applyFont="1" applyFill="1" applyBorder="1" applyAlignment="1">
      <alignment horizontal="center" vertical="center" wrapText="1"/>
    </xf>
    <xf numFmtId="4" fontId="13" fillId="0" borderId="17" xfId="0" applyNumberFormat="1" applyFont="1" applyFill="1" applyBorder="1" applyAlignment="1">
      <alignment vertical="center" wrapText="1"/>
    </xf>
    <xf numFmtId="4" fontId="13" fillId="0" borderId="12" xfId="0" applyNumberFormat="1" applyFont="1" applyFill="1" applyBorder="1" applyAlignment="1">
      <alignment vertical="center" wrapText="1"/>
    </xf>
    <xf numFmtId="4" fontId="13" fillId="0" borderId="14" xfId="0" applyNumberFormat="1" applyFont="1" applyFill="1" applyBorder="1" applyAlignment="1">
      <alignment vertical="center" wrapText="1"/>
    </xf>
    <xf numFmtId="4" fontId="13" fillId="0" borderId="24" xfId="0" applyNumberFormat="1" applyFont="1" applyFill="1" applyBorder="1" applyAlignment="1">
      <alignment vertical="center" wrapText="1"/>
    </xf>
    <xf numFmtId="4" fontId="13" fillId="0" borderId="25" xfId="0" applyNumberFormat="1" applyFont="1" applyFill="1" applyBorder="1" applyAlignment="1">
      <alignment vertical="center" wrapText="1"/>
    </xf>
    <xf numFmtId="0" fontId="16" fillId="3" borderId="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9" fillId="3" borderId="0" xfId="0" applyNumberFormat="1" applyFont="1" applyFill="1" applyBorder="1" applyAlignment="1">
      <alignment horizontal="center" vertical="center"/>
    </xf>
    <xf numFmtId="0" fontId="16" fillId="3" borderId="0" xfId="0" applyNumberFormat="1" applyFont="1" applyFill="1" applyBorder="1" applyAlignment="1"/>
    <xf numFmtId="0" fontId="16" fillId="3" borderId="0" xfId="0" applyNumberFormat="1" applyFont="1" applyFill="1" applyAlignment="1">
      <alignment horizontal="center" vertical="center"/>
    </xf>
    <xf numFmtId="0" fontId="16" fillId="3" borderId="0" xfId="0" applyNumberFormat="1" applyFont="1" applyFill="1" applyAlignment="1"/>
    <xf numFmtId="0" fontId="13" fillId="3" borderId="0" xfId="0" applyNumberFormat="1" applyFont="1" applyFill="1" applyAlignment="1">
      <alignment vertical="center"/>
    </xf>
    <xf numFmtId="0" fontId="13" fillId="3" borderId="0" xfId="0" applyNumberFormat="1" applyFont="1" applyFill="1" applyAlignment="1">
      <alignment horizontal="right" vertical="center"/>
    </xf>
    <xf numFmtId="4" fontId="13" fillId="0" borderId="16" xfId="0" applyNumberFormat="1" applyFont="1" applyFill="1" applyBorder="1" applyAlignment="1">
      <alignment horizontal="center" vertical="center" wrapText="1"/>
    </xf>
    <xf numFmtId="4" fontId="13" fillId="0" borderId="22" xfId="0" applyNumberFormat="1" applyFont="1" applyFill="1" applyBorder="1" applyAlignment="1">
      <alignment vertical="center" wrapText="1"/>
    </xf>
    <xf numFmtId="4" fontId="13" fillId="0" borderId="19" xfId="0" applyNumberFormat="1" applyFont="1" applyFill="1" applyBorder="1" applyAlignment="1">
      <alignment vertical="center" wrapText="1"/>
    </xf>
    <xf numFmtId="0" fontId="0" fillId="0" borderId="0" xfId="0" applyNumberFormat="1" applyFont="1" applyFill="1" applyBorder="1" applyAlignment="1"/>
    <xf numFmtId="0" fontId="11" fillId="3" borderId="10" xfId="0" applyNumberFormat="1" applyFont="1" applyFill="1" applyBorder="1" applyAlignment="1">
      <alignment horizontal="center" vertical="center" wrapText="1"/>
    </xf>
    <xf numFmtId="49" fontId="11" fillId="0" borderId="10" xfId="0" applyNumberFormat="1" applyFont="1" applyFill="1" applyBorder="1" applyAlignment="1">
      <alignment vertical="center" wrapText="1"/>
    </xf>
    <xf numFmtId="0" fontId="0" fillId="3" borderId="10" xfId="0" applyNumberFormat="1" applyFont="1" applyFill="1" applyBorder="1" applyAlignment="1"/>
    <xf numFmtId="4" fontId="11" fillId="3" borderId="10" xfId="0" applyNumberFormat="1" applyFont="1" applyFill="1" applyBorder="1" applyAlignment="1">
      <alignment horizontal="center" vertical="center" wrapText="1"/>
    </xf>
    <xf numFmtId="4" fontId="0" fillId="0" borderId="10" xfId="0" applyNumberFormat="1" applyFont="1" applyFill="1" applyBorder="1" applyAlignment="1">
      <alignment horizontal="center" vertical="center"/>
    </xf>
    <xf numFmtId="0" fontId="20" fillId="0" borderId="0" xfId="0" applyNumberFormat="1" applyFont="1" applyFill="1" applyBorder="1" applyAlignment="1"/>
    <xf numFmtId="0" fontId="13" fillId="0" borderId="0" xfId="0" applyNumberFormat="1" applyFont="1" applyFill="1" applyBorder="1" applyAlignment="1">
      <alignment horizontal="left" vertical="center"/>
    </xf>
    <xf numFmtId="0" fontId="13" fillId="0" borderId="0" xfId="0" applyNumberFormat="1" applyFont="1" applyFill="1" applyBorder="1" applyAlignment="1">
      <alignment horizontal="left"/>
    </xf>
    <xf numFmtId="1" fontId="23" fillId="0" borderId="0" xfId="0" applyNumberFormat="1" applyFont="1" applyFill="1" applyAlignment="1"/>
    <xf numFmtId="176" fontId="22" fillId="0" borderId="49" xfId="0" applyNumberFormat="1" applyFont="1" applyFill="1" applyBorder="1" applyAlignment="1"/>
    <xf numFmtId="176" fontId="20" fillId="0" borderId="0" xfId="0" applyNumberFormat="1" applyFont="1" applyFill="1" applyBorder="1" applyAlignment="1"/>
    <xf numFmtId="1" fontId="24" fillId="0" borderId="0" xfId="0" applyNumberFormat="1" applyFont="1" applyFill="1" applyAlignment="1"/>
    <xf numFmtId="177" fontId="25" fillId="0" borderId="0" xfId="0" applyNumberFormat="1" applyFont="1" applyFill="1" applyAlignment="1">
      <alignment horizontal="center" vertical="top"/>
    </xf>
    <xf numFmtId="1" fontId="26" fillId="0" borderId="0" xfId="0" applyNumberFormat="1" applyFont="1" applyFill="1" applyAlignment="1">
      <alignment horizontal="center" vertical="center"/>
    </xf>
    <xf numFmtId="1" fontId="27" fillId="0" borderId="0" xfId="0" applyNumberFormat="1" applyFont="1" applyFill="1" applyAlignment="1">
      <alignment horizontal="center"/>
    </xf>
    <xf numFmtId="1" fontId="27"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showZeros="0" workbookViewId="0">
      <selection activeCell="A4" sqref="A4"/>
    </sheetView>
  </sheetViews>
  <sheetFormatPr defaultColWidth="7.5" defaultRowHeight="11.25" outlineLevelRow="7"/>
  <cols>
    <col min="1" max="1" width="136.5" customWidth="1"/>
  </cols>
  <sheetData>
    <row r="1" ht="14.25" customHeight="1" spans="1:1">
      <c r="A1" s="274"/>
    </row>
    <row r="3" ht="102" customHeight="1" spans="1:1">
      <c r="A3" s="275" t="s">
        <v>0</v>
      </c>
    </row>
    <row r="4" ht="107.25" customHeight="1" spans="1:1">
      <c r="A4" s="276" t="s">
        <v>1</v>
      </c>
    </row>
    <row r="5" ht="409.5" hidden="1" customHeight="1" spans="1:1">
      <c r="A5" s="80"/>
    </row>
    <row r="6" ht="29.25" customHeight="1" spans="1:1">
      <c r="A6" s="277"/>
    </row>
    <row r="7" ht="78" customHeight="1"/>
    <row r="8" ht="82.5" customHeight="1" spans="1:1">
      <c r="A8" s="278" t="s">
        <v>2</v>
      </c>
    </row>
  </sheetData>
  <sheetProtection formatCells="0" formatColumns="0" formatRows="0" insertRows="0" insertColumns="0" insertHyperlinks="0" deleteColumns="0" deleteRows="0" sort="0" autoFilter="0" pivotTables="0"/>
  <printOptions horizontalCentered="1" verticalCentered="1"/>
  <pageMargins left="0.590203972313348" right="0.590203972313348" top="0.590203972313348" bottom="0.590203972313348" header="0" footer="0"/>
  <pageSetup paperSize="9" orientation="landscape" errors="blank"/>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3"/>
  <sheetViews>
    <sheetView showGridLines="0" showZeros="0" workbookViewId="0">
      <selection activeCell="C13" sqref="C13"/>
    </sheetView>
  </sheetViews>
  <sheetFormatPr defaultColWidth="7.16666666666667" defaultRowHeight="20.25" customHeight="1"/>
  <cols>
    <col min="1" max="1" width="30.5" customWidth="1"/>
    <col min="2" max="2" width="31.3333333333333" customWidth="1"/>
    <col min="3" max="3" width="37.6666666666667" customWidth="1"/>
    <col min="4" max="4" width="30.5" customWidth="1"/>
  </cols>
  <sheetData>
    <row r="1" customHeight="1" spans="1:31">
      <c r="A1" s="187"/>
      <c r="B1" s="187"/>
      <c r="C1" s="187"/>
      <c r="D1" s="25" t="s">
        <v>3</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row>
    <row r="2" customHeight="1" spans="1:31">
      <c r="A2" s="22" t="s">
        <v>4</v>
      </c>
      <c r="B2" s="22"/>
      <c r="C2" s="22"/>
      <c r="D2" s="22"/>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row>
    <row r="3" customHeight="1" spans="1:31">
      <c r="A3" s="269" t="s">
        <v>5</v>
      </c>
      <c r="B3" s="270"/>
      <c r="C3" s="56"/>
      <c r="D3" s="25" t="s">
        <v>6</v>
      </c>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row>
    <row r="4" ht="15" customHeight="1" spans="1:31">
      <c r="A4" s="190" t="s">
        <v>7</v>
      </c>
      <c r="B4" s="191"/>
      <c r="C4" s="190" t="s">
        <v>8</v>
      </c>
      <c r="D4" s="191"/>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row>
    <row r="5" ht="15" customHeight="1" spans="1:31">
      <c r="A5" s="193" t="s">
        <v>9</v>
      </c>
      <c r="B5" s="194" t="s">
        <v>10</v>
      </c>
      <c r="C5" s="193" t="s">
        <v>9</v>
      </c>
      <c r="D5" s="194" t="s">
        <v>10</v>
      </c>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row>
    <row r="6" ht="15" customHeight="1" spans="1:31">
      <c r="A6" s="196" t="s">
        <v>11</v>
      </c>
      <c r="B6" s="208">
        <v>8353649.16</v>
      </c>
      <c r="C6" s="215" t="s">
        <v>12</v>
      </c>
      <c r="D6" s="208">
        <v>6576672.54</v>
      </c>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row>
    <row r="7" ht="15" customHeight="1" spans="1:31">
      <c r="A7" s="196" t="s">
        <v>13</v>
      </c>
      <c r="B7" s="208" t="s">
        <v>14</v>
      </c>
      <c r="C7" s="215" t="s">
        <v>15</v>
      </c>
      <c r="D7" s="208"/>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row>
    <row r="8" ht="15" customHeight="1" spans="1:31">
      <c r="A8" s="196" t="s">
        <v>16</v>
      </c>
      <c r="B8" s="208"/>
      <c r="C8" s="215" t="s">
        <v>17</v>
      </c>
      <c r="D8" s="208"/>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row>
    <row r="9" ht="15" customHeight="1" spans="1:31">
      <c r="A9" s="196" t="s">
        <v>18</v>
      </c>
      <c r="B9" s="208" t="s">
        <v>19</v>
      </c>
      <c r="C9" s="215" t="s">
        <v>20</v>
      </c>
      <c r="D9" s="208"/>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row>
    <row r="10" ht="15" customHeight="1" spans="1:31">
      <c r="A10" s="196" t="s">
        <v>21</v>
      </c>
      <c r="B10" s="208"/>
      <c r="C10" s="215" t="s">
        <v>22</v>
      </c>
      <c r="D10" s="208"/>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row>
    <row r="11" ht="15" customHeight="1" spans="1:31">
      <c r="A11" s="196" t="s">
        <v>23</v>
      </c>
      <c r="B11" s="208"/>
      <c r="C11" s="215" t="s">
        <v>24</v>
      </c>
      <c r="D11" s="208"/>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row>
    <row r="12" ht="15" customHeight="1" spans="1:31">
      <c r="A12" s="196"/>
      <c r="B12" s="208"/>
      <c r="C12" s="215" t="s">
        <v>25</v>
      </c>
      <c r="D12" s="208"/>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row>
    <row r="13" ht="15" customHeight="1" spans="1:31">
      <c r="A13" s="196"/>
      <c r="B13" s="208"/>
      <c r="C13" s="215" t="s">
        <v>26</v>
      </c>
      <c r="D13" s="208">
        <v>831404.8</v>
      </c>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row>
    <row r="14" ht="15" customHeight="1" spans="1:31">
      <c r="A14" s="196"/>
      <c r="B14" s="208"/>
      <c r="C14" s="215" t="s">
        <v>27</v>
      </c>
      <c r="D14" s="208"/>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row>
    <row r="15" ht="15" customHeight="1" spans="1:31">
      <c r="A15" s="196"/>
      <c r="B15" s="206"/>
      <c r="C15" s="215" t="s">
        <v>28</v>
      </c>
      <c r="D15" s="208">
        <v>383715.02</v>
      </c>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row>
    <row r="16" ht="15" customHeight="1" spans="1:31">
      <c r="A16" s="196"/>
      <c r="B16" s="204"/>
      <c r="C16" s="215" t="s">
        <v>29</v>
      </c>
      <c r="D16" s="208"/>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row>
    <row r="17" ht="15" customHeight="1" spans="1:31">
      <c r="A17" s="196"/>
      <c r="B17" s="204"/>
      <c r="C17" s="215" t="s">
        <v>30</v>
      </c>
      <c r="D17" s="208"/>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row>
    <row r="18" ht="15" customHeight="1" spans="1:31">
      <c r="A18" s="196"/>
      <c r="B18" s="204"/>
      <c r="C18" s="215" t="s">
        <v>31</v>
      </c>
      <c r="D18" s="208"/>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row>
    <row r="19" ht="15" customHeight="1" spans="1:31">
      <c r="A19" s="196"/>
      <c r="B19" s="204"/>
      <c r="C19" s="215" t="s">
        <v>32</v>
      </c>
      <c r="D19" s="208"/>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row>
    <row r="20" ht="15" customHeight="1" spans="1:31">
      <c r="A20" s="196"/>
      <c r="B20" s="204"/>
      <c r="C20" s="215" t="s">
        <v>33</v>
      </c>
      <c r="D20" s="208"/>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row>
    <row r="21" ht="15" customHeight="1" spans="1:31">
      <c r="A21" s="196"/>
      <c r="B21" s="204"/>
      <c r="C21" s="215" t="s">
        <v>34</v>
      </c>
      <c r="D21" s="208"/>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row>
    <row r="22" ht="15" customHeight="1" spans="1:31">
      <c r="A22" s="196"/>
      <c r="B22" s="204"/>
      <c r="C22" s="215" t="s">
        <v>35</v>
      </c>
      <c r="D22" s="208"/>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row>
    <row r="23" ht="15" customHeight="1" spans="1:31">
      <c r="A23" s="196"/>
      <c r="B23" s="204"/>
      <c r="C23" s="215" t="s">
        <v>36</v>
      </c>
      <c r="D23" s="208"/>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row>
    <row r="24" ht="15" customHeight="1" spans="1:31">
      <c r="A24" s="196"/>
      <c r="B24" s="204"/>
      <c r="C24" s="215" t="s">
        <v>37</v>
      </c>
      <c r="D24" s="208"/>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row>
    <row r="25" ht="15" customHeight="1" spans="1:31">
      <c r="A25" s="196"/>
      <c r="B25" s="204"/>
      <c r="C25" s="215" t="s">
        <v>38</v>
      </c>
      <c r="D25" s="208">
        <v>561856.8</v>
      </c>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row>
    <row r="26" ht="15" customHeight="1" spans="1:31">
      <c r="A26" s="196"/>
      <c r="B26" s="204"/>
      <c r="C26" s="215" t="s">
        <v>39</v>
      </c>
      <c r="D26" s="208"/>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row>
    <row r="27" ht="15" customHeight="1" spans="1:31">
      <c r="A27" s="196"/>
      <c r="B27" s="204"/>
      <c r="C27" s="215" t="s">
        <v>40</v>
      </c>
      <c r="D27" s="208"/>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row>
    <row r="28" ht="15" customHeight="1" spans="1:31">
      <c r="A28" s="196"/>
      <c r="B28" s="204"/>
      <c r="C28" s="215" t="s">
        <v>41</v>
      </c>
      <c r="D28" s="208"/>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row>
    <row r="29" ht="15" customHeight="1" spans="1:31">
      <c r="A29" s="196"/>
      <c r="B29" s="204"/>
      <c r="C29" s="215" t="s">
        <v>42</v>
      </c>
      <c r="D29" s="208"/>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row>
    <row r="30" ht="15" customHeight="1" spans="1:31">
      <c r="A30" s="196"/>
      <c r="B30" s="204"/>
      <c r="C30" s="215" t="s">
        <v>43</v>
      </c>
      <c r="D30" s="208"/>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row>
    <row r="31" ht="15" customHeight="1" spans="1:31">
      <c r="A31" s="196"/>
      <c r="B31" s="204"/>
      <c r="C31" s="215" t="s">
        <v>44</v>
      </c>
      <c r="D31" s="208"/>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row>
    <row r="32" ht="15" customHeight="1" spans="1:31">
      <c r="A32" s="196"/>
      <c r="B32" s="204"/>
      <c r="C32" s="215" t="s">
        <v>45</v>
      </c>
      <c r="D32" s="208"/>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row>
    <row r="33" ht="15" customHeight="1" spans="1:31">
      <c r="A33" s="196"/>
      <c r="B33" s="204"/>
      <c r="C33" s="215" t="s">
        <v>46</v>
      </c>
      <c r="D33" s="208"/>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row>
    <row r="34" ht="15" customHeight="1" spans="1:31">
      <c r="A34" s="196"/>
      <c r="B34" s="204"/>
      <c r="C34" s="215" t="s">
        <v>47</v>
      </c>
      <c r="D34" s="208"/>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row>
    <row r="35" ht="15" customHeight="1" spans="1:31">
      <c r="A35" s="196"/>
      <c r="B35" s="204"/>
      <c r="C35" s="215" t="s">
        <v>48</v>
      </c>
      <c r="D35" s="208"/>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row>
    <row r="36" ht="15" customHeight="1" spans="1:31">
      <c r="A36" s="211" t="s">
        <v>49</v>
      </c>
      <c r="B36" s="204">
        <v>8353649.16</v>
      </c>
      <c r="C36" s="212" t="s">
        <v>50</v>
      </c>
      <c r="D36" s="208">
        <f>SUM(D6:D34)</f>
        <v>8353649.16</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row>
    <row r="37" ht="15" customHeight="1" spans="1:31">
      <c r="A37" s="196" t="s">
        <v>51</v>
      </c>
      <c r="B37" s="204"/>
      <c r="C37" s="215" t="s">
        <v>52</v>
      </c>
      <c r="D37" s="208"/>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row>
    <row r="38" ht="15" customHeight="1" spans="1:31">
      <c r="A38" s="196" t="s">
        <v>53</v>
      </c>
      <c r="B38" s="204" t="s">
        <v>54</v>
      </c>
      <c r="C38" s="215" t="s">
        <v>55</v>
      </c>
      <c r="D38" s="208"/>
      <c r="E38" s="227"/>
      <c r="F38" s="227"/>
      <c r="G38" s="271" t="s">
        <v>56</v>
      </c>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row>
    <row r="39" ht="15" customHeight="1" spans="1:31">
      <c r="A39" s="196"/>
      <c r="B39" s="204"/>
      <c r="C39" s="215" t="s">
        <v>57</v>
      </c>
      <c r="D39" s="208"/>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row>
    <row r="40" ht="15" customHeight="1" spans="1:31">
      <c r="A40" s="196"/>
      <c r="B40" s="218"/>
      <c r="C40" s="215"/>
      <c r="D40" s="208"/>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row>
    <row r="41" ht="15" customHeight="1" spans="1:31">
      <c r="A41" s="211" t="s">
        <v>58</v>
      </c>
      <c r="B41" s="221">
        <f>SUM(B36:B38)</f>
        <v>8353649.16</v>
      </c>
      <c r="C41" s="212" t="s">
        <v>59</v>
      </c>
      <c r="D41" s="208">
        <v>8353649.16</v>
      </c>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row>
    <row r="42" customHeight="1" spans="1:31">
      <c r="A42" s="224"/>
      <c r="B42" s="272"/>
      <c r="C42" s="226"/>
      <c r="D42" s="273"/>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row>
    <row r="43" ht="11.25" customHeight="1" spans="2:2">
      <c r="B43" s="53"/>
    </row>
  </sheetData>
  <sheetProtection formatCells="0" formatColumns="0" formatRows="0" insertRows="0" insertColumns="0" insertHyperlinks="0" deleteColumns="0" deleteRows="0" sort="0" autoFilter="0" pivotTables="0"/>
  <mergeCells count="3">
    <mergeCell ref="A2:D2"/>
    <mergeCell ref="A4:B4"/>
    <mergeCell ref="C4:D4"/>
  </mergeCells>
  <printOptions horizontalCentered="1"/>
  <pageMargins left="0.393700787401575" right="0.393700787401575" top="0.78740157480315" bottom="0.393700787401575" header="0" footer="0"/>
  <pageSetup paperSize="9" orientation="portrait" errors="blank"/>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5"/>
  <sheetViews>
    <sheetView showGridLines="0" showZeros="0" workbookViewId="0">
      <selection activeCell="X12" sqref="X12"/>
    </sheetView>
  </sheetViews>
  <sheetFormatPr defaultColWidth="7.5" defaultRowHeight="12.75" customHeight="1"/>
  <cols>
    <col min="1" max="1" width="4" customWidth="1"/>
    <col min="2" max="3" width="3" customWidth="1"/>
    <col min="4" max="4" width="7.66666666666667" customWidth="1"/>
    <col min="5" max="5" width="31.6666666666667" customWidth="1"/>
    <col min="6" max="6" width="14.6666666666667" customWidth="1"/>
    <col min="7" max="7" width="13" customWidth="1"/>
    <col min="8" max="8" width="15.1666666666667" customWidth="1"/>
    <col min="9" max="15" width="12.3333333333333" customWidth="1"/>
    <col min="16" max="18" width="10.3333333333333" customWidth="1"/>
    <col min="19" max="19" width="13.3333333333333" customWidth="1"/>
    <col min="20" max="20" width="14.1666666666667" customWidth="1"/>
  </cols>
  <sheetData>
    <row r="1" ht="19.5" customHeight="1" spans="1:20">
      <c r="A1" s="19"/>
      <c r="B1" s="81"/>
      <c r="C1" s="81"/>
      <c r="D1" s="81"/>
      <c r="E1" s="81"/>
      <c r="F1" s="81"/>
      <c r="G1" s="81"/>
      <c r="H1" s="81"/>
      <c r="I1" s="81"/>
      <c r="J1" s="81"/>
      <c r="K1" s="81"/>
      <c r="L1" s="81"/>
      <c r="M1" s="81"/>
      <c r="N1" s="81"/>
      <c r="O1" s="81"/>
      <c r="P1" s="81"/>
      <c r="Q1" s="81"/>
      <c r="R1" s="81"/>
      <c r="S1" s="160"/>
      <c r="T1" s="82" t="s">
        <v>60</v>
      </c>
    </row>
    <row r="2" ht="19.5" customHeight="1" spans="1:20">
      <c r="A2" s="22" t="s">
        <v>61</v>
      </c>
      <c r="B2" s="22"/>
      <c r="C2" s="22"/>
      <c r="D2" s="22"/>
      <c r="E2" s="22"/>
      <c r="F2" s="22"/>
      <c r="G2" s="22"/>
      <c r="H2" s="22"/>
      <c r="I2" s="22"/>
      <c r="J2" s="22"/>
      <c r="K2" s="22"/>
      <c r="L2" s="22"/>
      <c r="M2" s="22"/>
      <c r="N2" s="22"/>
      <c r="O2" s="22"/>
      <c r="P2" s="22"/>
      <c r="Q2" s="22"/>
      <c r="R2" s="22"/>
      <c r="S2" s="22"/>
      <c r="T2" s="22"/>
    </row>
    <row r="3" ht="19.5" customHeight="1" spans="1:20">
      <c r="A3" s="58" t="s">
        <v>5</v>
      </c>
      <c r="B3" s="58"/>
      <c r="C3" s="58"/>
      <c r="D3" s="58"/>
      <c r="E3" s="58"/>
      <c r="F3" s="19"/>
      <c r="G3" s="19"/>
      <c r="H3" s="19"/>
      <c r="I3" s="19"/>
      <c r="J3" s="81"/>
      <c r="K3" s="81"/>
      <c r="L3" s="81"/>
      <c r="M3" s="81"/>
      <c r="N3" s="81"/>
      <c r="O3" s="81"/>
      <c r="P3" s="81"/>
      <c r="Q3" s="81"/>
      <c r="R3" s="81"/>
      <c r="S3" s="50"/>
      <c r="T3" s="25" t="s">
        <v>6</v>
      </c>
    </row>
    <row r="4" ht="19.5" customHeight="1" spans="1:20">
      <c r="A4" s="30" t="s">
        <v>62</v>
      </c>
      <c r="B4" s="30"/>
      <c r="C4" s="30"/>
      <c r="D4" s="30"/>
      <c r="E4" s="30"/>
      <c r="F4" s="132" t="s">
        <v>63</v>
      </c>
      <c r="G4" s="132" t="s">
        <v>64</v>
      </c>
      <c r="H4" s="132" t="s">
        <v>65</v>
      </c>
      <c r="I4" s="132"/>
      <c r="J4" s="132"/>
      <c r="K4" s="132" t="s">
        <v>19</v>
      </c>
      <c r="L4" s="132"/>
      <c r="M4" s="266" t="s">
        <v>66</v>
      </c>
      <c r="N4" s="267" t="s">
        <v>67</v>
      </c>
      <c r="O4" s="267"/>
      <c r="P4" s="267"/>
      <c r="Q4" s="267"/>
      <c r="R4" s="267"/>
      <c r="S4" s="132" t="s">
        <v>68</v>
      </c>
      <c r="T4" s="132" t="s">
        <v>69</v>
      </c>
    </row>
    <row r="5" ht="19.5" customHeight="1" spans="1:20">
      <c r="A5" s="30" t="s">
        <v>70</v>
      </c>
      <c r="B5" s="30"/>
      <c r="C5" s="30"/>
      <c r="D5" s="33" t="s">
        <v>71</v>
      </c>
      <c r="E5" s="33" t="s">
        <v>72</v>
      </c>
      <c r="F5" s="132"/>
      <c r="G5" s="132"/>
      <c r="H5" s="132" t="s">
        <v>65</v>
      </c>
      <c r="I5" s="132" t="s">
        <v>73</v>
      </c>
      <c r="J5" s="132" t="s">
        <v>74</v>
      </c>
      <c r="K5" s="132" t="s">
        <v>75</v>
      </c>
      <c r="L5" s="132" t="s">
        <v>76</v>
      </c>
      <c r="M5" s="266"/>
      <c r="N5" s="132" t="s">
        <v>77</v>
      </c>
      <c r="O5" s="132" t="s">
        <v>78</v>
      </c>
      <c r="P5" s="132" t="s">
        <v>79</v>
      </c>
      <c r="Q5" s="132" t="s">
        <v>80</v>
      </c>
      <c r="R5" s="132" t="s">
        <v>81</v>
      </c>
      <c r="S5" s="132"/>
      <c r="T5" s="132"/>
    </row>
    <row r="6" ht="30.75" customHeight="1" spans="1:20">
      <c r="A6" s="33" t="s">
        <v>82</v>
      </c>
      <c r="B6" s="263" t="s">
        <v>83</v>
      </c>
      <c r="C6" s="33" t="s">
        <v>84</v>
      </c>
      <c r="D6" s="33"/>
      <c r="E6" s="33"/>
      <c r="F6" s="132"/>
      <c r="G6" s="132"/>
      <c r="H6" s="132"/>
      <c r="I6" s="132"/>
      <c r="J6" s="132"/>
      <c r="K6" s="132"/>
      <c r="L6" s="132"/>
      <c r="M6" s="266"/>
      <c r="N6" s="132"/>
      <c r="O6" s="132"/>
      <c r="P6" s="132"/>
      <c r="Q6" s="132"/>
      <c r="R6" s="132"/>
      <c r="S6" s="132"/>
      <c r="T6" s="132"/>
    </row>
    <row r="7" ht="19.5" customHeight="1" spans="1:20">
      <c r="A7" s="264" t="s">
        <v>82</v>
      </c>
      <c r="B7" s="264" t="s">
        <v>83</v>
      </c>
      <c r="C7" s="264" t="s">
        <v>84</v>
      </c>
      <c r="D7" s="264" t="s">
        <v>85</v>
      </c>
      <c r="E7" s="264" t="s">
        <v>86</v>
      </c>
      <c r="F7" s="115" t="s">
        <v>87</v>
      </c>
      <c r="G7" s="115" t="s">
        <v>54</v>
      </c>
      <c r="H7" s="115" t="s">
        <v>88</v>
      </c>
      <c r="I7" s="115" t="s">
        <v>14</v>
      </c>
      <c r="J7" s="115"/>
      <c r="K7" s="115" t="s">
        <v>19</v>
      </c>
      <c r="L7" s="115"/>
      <c r="M7" s="115"/>
      <c r="N7" s="115"/>
      <c r="O7" s="115"/>
      <c r="P7" s="115"/>
      <c r="Q7" s="115"/>
      <c r="R7" s="115"/>
      <c r="S7" s="115"/>
      <c r="T7" s="115"/>
    </row>
    <row r="8" ht="19.5" customHeight="1" spans="1:20">
      <c r="A8" s="264"/>
      <c r="B8" s="264"/>
      <c r="C8" s="264"/>
      <c r="D8" s="264"/>
      <c r="E8" s="264" t="s">
        <v>63</v>
      </c>
      <c r="F8" s="115">
        <v>8353649.16</v>
      </c>
      <c r="G8" s="115">
        <v>0</v>
      </c>
      <c r="H8" s="115">
        <v>8353649.16</v>
      </c>
      <c r="I8" s="156"/>
      <c r="J8" s="156"/>
      <c r="K8" s="156"/>
      <c r="L8" s="156"/>
      <c r="M8" s="156"/>
      <c r="N8" s="156"/>
      <c r="O8" s="156"/>
      <c r="P8" s="156"/>
      <c r="Q8" s="156"/>
      <c r="R8" s="156"/>
      <c r="S8" s="156"/>
      <c r="T8" s="156"/>
    </row>
    <row r="9" ht="19.5" customHeight="1" spans="1:20">
      <c r="A9" s="264"/>
      <c r="B9" s="264"/>
      <c r="C9" s="264"/>
      <c r="D9" s="264" t="s">
        <v>89</v>
      </c>
      <c r="E9" s="264" t="s">
        <v>90</v>
      </c>
      <c r="F9" s="115">
        <v>353649.16</v>
      </c>
      <c r="G9" s="115">
        <v>0</v>
      </c>
      <c r="H9" s="115">
        <v>353649.16</v>
      </c>
      <c r="I9" s="156"/>
      <c r="J9" s="156"/>
      <c r="K9" s="156"/>
      <c r="L9" s="156"/>
      <c r="M9" s="156"/>
      <c r="N9" s="156"/>
      <c r="O9" s="156"/>
      <c r="P9" s="156"/>
      <c r="Q9" s="156"/>
      <c r="R9" s="156"/>
      <c r="S9" s="156"/>
      <c r="T9" s="156"/>
    </row>
    <row r="10" ht="19.5" customHeight="1" spans="1:20">
      <c r="A10" s="264" t="s">
        <v>91</v>
      </c>
      <c r="B10" s="264" t="s">
        <v>92</v>
      </c>
      <c r="C10" s="264" t="s">
        <v>93</v>
      </c>
      <c r="D10" s="264" t="s">
        <v>94</v>
      </c>
      <c r="E10" s="264" t="s">
        <v>95</v>
      </c>
      <c r="F10" s="156">
        <v>4864873.8</v>
      </c>
      <c r="G10" s="115">
        <v>0</v>
      </c>
      <c r="H10" s="156">
        <v>4864873.8</v>
      </c>
      <c r="I10" s="156"/>
      <c r="J10" s="156"/>
      <c r="K10" s="156"/>
      <c r="L10" s="156"/>
      <c r="M10" s="156"/>
      <c r="N10" s="156"/>
      <c r="O10" s="156"/>
      <c r="P10" s="156"/>
      <c r="Q10" s="156"/>
      <c r="R10" s="156"/>
      <c r="S10" s="156"/>
      <c r="T10" s="156"/>
    </row>
    <row r="11" ht="19.5" customHeight="1" spans="1:20">
      <c r="A11" s="264" t="s">
        <v>91</v>
      </c>
      <c r="B11" s="264" t="s">
        <v>92</v>
      </c>
      <c r="C11" s="264" t="s">
        <v>96</v>
      </c>
      <c r="D11" s="264" t="s">
        <v>94</v>
      </c>
      <c r="E11" s="264" t="s">
        <v>97</v>
      </c>
      <c r="F11" s="156">
        <v>1711798.74</v>
      </c>
      <c r="G11" s="115">
        <v>0</v>
      </c>
      <c r="H11" s="156">
        <v>1711798.74</v>
      </c>
      <c r="I11" s="156"/>
      <c r="J11" s="156"/>
      <c r="K11" s="156"/>
      <c r="L11" s="156"/>
      <c r="M11" s="156"/>
      <c r="N11" s="156"/>
      <c r="O11" s="156"/>
      <c r="P11" s="156"/>
      <c r="Q11" s="156"/>
      <c r="R11" s="156"/>
      <c r="S11" s="156"/>
      <c r="T11" s="156"/>
    </row>
    <row r="12" ht="19.5" customHeight="1" spans="1:20">
      <c r="A12" s="264" t="s">
        <v>98</v>
      </c>
      <c r="B12" s="264" t="s">
        <v>99</v>
      </c>
      <c r="C12" s="264" t="s">
        <v>99</v>
      </c>
      <c r="D12" s="264" t="s">
        <v>94</v>
      </c>
      <c r="E12" s="264" t="s">
        <v>100</v>
      </c>
      <c r="F12" s="156">
        <v>554410.56</v>
      </c>
      <c r="G12" s="115">
        <v>0</v>
      </c>
      <c r="H12" s="156">
        <v>554410.56</v>
      </c>
      <c r="I12" s="156"/>
      <c r="J12" s="156"/>
      <c r="K12" s="156"/>
      <c r="L12" s="156"/>
      <c r="M12" s="156"/>
      <c r="N12" s="179"/>
      <c r="O12" s="156"/>
      <c r="P12" s="156"/>
      <c r="Q12" s="156"/>
      <c r="R12" s="156"/>
      <c r="S12" s="156"/>
      <c r="T12" s="179"/>
    </row>
    <row r="13" ht="19.5" customHeight="1" spans="1:20">
      <c r="A13" s="264" t="s">
        <v>98</v>
      </c>
      <c r="B13" s="264" t="s">
        <v>99</v>
      </c>
      <c r="C13" s="264" t="s">
        <v>101</v>
      </c>
      <c r="D13" s="264" t="s">
        <v>94</v>
      </c>
      <c r="E13" s="264" t="s">
        <v>102</v>
      </c>
      <c r="F13" s="156">
        <v>276994.24</v>
      </c>
      <c r="G13" s="115">
        <v>0</v>
      </c>
      <c r="H13" s="156">
        <v>276994.24</v>
      </c>
      <c r="I13" s="156"/>
      <c r="J13" s="156"/>
      <c r="K13" s="156"/>
      <c r="L13" s="156"/>
      <c r="M13" s="156"/>
      <c r="N13" s="156"/>
      <c r="O13" s="156"/>
      <c r="P13" s="156"/>
      <c r="Q13" s="156"/>
      <c r="R13" s="156"/>
      <c r="S13" s="156"/>
      <c r="T13" s="179"/>
    </row>
    <row r="14" ht="19.5" customHeight="1" spans="1:20">
      <c r="A14" s="264" t="s">
        <v>103</v>
      </c>
      <c r="B14" s="264" t="s">
        <v>104</v>
      </c>
      <c r="C14" s="264" t="s">
        <v>93</v>
      </c>
      <c r="D14" s="264" t="s">
        <v>94</v>
      </c>
      <c r="E14" s="264" t="s">
        <v>105</v>
      </c>
      <c r="F14" s="156">
        <v>168999.32</v>
      </c>
      <c r="G14" s="115">
        <v>0</v>
      </c>
      <c r="H14" s="156">
        <v>168999.32</v>
      </c>
      <c r="I14" s="156"/>
      <c r="J14" s="156"/>
      <c r="K14" s="179"/>
      <c r="L14" s="156"/>
      <c r="M14" s="156"/>
      <c r="N14" s="156"/>
      <c r="O14" s="156"/>
      <c r="P14" s="156"/>
      <c r="Q14" s="179"/>
      <c r="R14" s="156"/>
      <c r="S14" s="156"/>
      <c r="T14" s="179"/>
    </row>
    <row r="15" ht="19.5" customHeight="1" spans="1:20">
      <c r="A15" s="264" t="s">
        <v>103</v>
      </c>
      <c r="B15" s="264" t="s">
        <v>104</v>
      </c>
      <c r="C15" s="264" t="s">
        <v>106</v>
      </c>
      <c r="D15" s="264" t="s">
        <v>94</v>
      </c>
      <c r="E15" s="264" t="s">
        <v>107</v>
      </c>
      <c r="F15" s="156">
        <v>73555.3</v>
      </c>
      <c r="G15" s="115">
        <v>0</v>
      </c>
      <c r="H15" s="156">
        <v>73555.3</v>
      </c>
      <c r="I15" s="156"/>
      <c r="J15" s="156"/>
      <c r="K15" s="156"/>
      <c r="L15" s="156"/>
      <c r="M15" s="156"/>
      <c r="N15" s="156"/>
      <c r="O15" s="156"/>
      <c r="P15" s="156"/>
      <c r="Q15" s="156"/>
      <c r="R15" s="156"/>
      <c r="S15" s="156"/>
      <c r="T15" s="179"/>
    </row>
    <row r="16" ht="19.5" customHeight="1" spans="1:20">
      <c r="A16" s="264" t="s">
        <v>103</v>
      </c>
      <c r="B16" s="264" t="s">
        <v>104</v>
      </c>
      <c r="C16" s="264" t="s">
        <v>92</v>
      </c>
      <c r="D16" s="264" t="s">
        <v>94</v>
      </c>
      <c r="E16" s="264" t="s">
        <v>108</v>
      </c>
      <c r="F16" s="156">
        <v>141160.4</v>
      </c>
      <c r="G16" s="115">
        <v>0</v>
      </c>
      <c r="H16" s="156">
        <v>141160.4</v>
      </c>
      <c r="I16" s="156"/>
      <c r="J16" s="156"/>
      <c r="K16" s="156"/>
      <c r="L16" s="179"/>
      <c r="M16" s="156"/>
      <c r="N16" s="156"/>
      <c r="O16" s="156"/>
      <c r="P16" s="156"/>
      <c r="Q16" s="179"/>
      <c r="R16" s="156"/>
      <c r="S16" s="156"/>
      <c r="T16" s="179"/>
    </row>
    <row r="17" ht="19.5" customHeight="1" spans="1:20">
      <c r="A17" s="264" t="s">
        <v>109</v>
      </c>
      <c r="B17" s="264" t="s">
        <v>106</v>
      </c>
      <c r="C17" s="264" t="s">
        <v>93</v>
      </c>
      <c r="D17" s="264" t="s">
        <v>94</v>
      </c>
      <c r="E17" s="264" t="s">
        <v>110</v>
      </c>
      <c r="F17" s="156">
        <v>561856.8</v>
      </c>
      <c r="G17" s="115">
        <v>0</v>
      </c>
      <c r="H17" s="156">
        <v>561856.8</v>
      </c>
      <c r="I17" s="179"/>
      <c r="J17" s="179"/>
      <c r="K17" s="156"/>
      <c r="L17" s="179"/>
      <c r="M17" s="156"/>
      <c r="N17" s="156"/>
      <c r="O17" s="156"/>
      <c r="P17" s="156"/>
      <c r="Q17" s="156"/>
      <c r="R17" s="156"/>
      <c r="S17" s="179"/>
      <c r="T17" s="179"/>
    </row>
    <row r="18" ht="19.5" customHeight="1" spans="1:20">
      <c r="A18" s="265"/>
      <c r="B18" s="265"/>
      <c r="C18" s="265"/>
      <c r="D18" s="265"/>
      <c r="E18" s="265"/>
      <c r="F18" s="179"/>
      <c r="G18" s="179"/>
      <c r="H18" s="179"/>
      <c r="I18" s="179"/>
      <c r="J18" s="179"/>
      <c r="K18" s="156"/>
      <c r="L18" s="156"/>
      <c r="M18" s="156"/>
      <c r="N18" s="179"/>
      <c r="O18" s="156"/>
      <c r="P18" s="156"/>
      <c r="Q18" s="156"/>
      <c r="R18" s="156"/>
      <c r="S18" s="179"/>
      <c r="T18" s="179"/>
    </row>
    <row r="19" ht="19.5" customHeight="1" spans="1:20">
      <c r="A19" s="54"/>
      <c r="B19" s="54"/>
      <c r="C19" s="54"/>
      <c r="D19" s="54"/>
      <c r="E19" s="54"/>
      <c r="F19" s="54"/>
      <c r="G19" s="54"/>
      <c r="H19" s="54"/>
      <c r="I19" s="50"/>
      <c r="J19" s="50"/>
      <c r="K19" s="262"/>
      <c r="L19" s="262"/>
      <c r="M19" s="54"/>
      <c r="N19" s="54"/>
      <c r="O19" s="50"/>
      <c r="P19" s="55"/>
      <c r="Q19" s="55"/>
      <c r="R19" s="54"/>
      <c r="S19" s="54"/>
      <c r="T19" s="54"/>
    </row>
    <row r="20" ht="19.5" customHeight="1" spans="1:20">
      <c r="A20" s="54"/>
      <c r="B20" s="54"/>
      <c r="C20" s="54"/>
      <c r="D20" s="54"/>
      <c r="E20" s="54"/>
      <c r="F20" s="54"/>
      <c r="G20" s="54"/>
      <c r="H20" s="54"/>
      <c r="I20" s="50"/>
      <c r="J20" s="50"/>
      <c r="K20" s="54"/>
      <c r="L20" s="262"/>
      <c r="M20" s="54"/>
      <c r="N20" s="54"/>
      <c r="O20" s="50"/>
      <c r="P20" s="50"/>
      <c r="Q20" s="55"/>
      <c r="R20" s="54"/>
      <c r="S20" s="54"/>
      <c r="T20" s="54"/>
    </row>
    <row r="21" ht="19.5" customHeight="1" spans="1:20">
      <c r="A21" s="50"/>
      <c r="B21" s="50"/>
      <c r="C21" s="50"/>
      <c r="D21" s="50"/>
      <c r="E21" s="50"/>
      <c r="F21" s="50"/>
      <c r="G21" s="54"/>
      <c r="H21" s="54"/>
      <c r="I21" s="50"/>
      <c r="J21" s="50"/>
      <c r="K21" s="54"/>
      <c r="L21" s="262"/>
      <c r="M21" s="54"/>
      <c r="N21" s="54"/>
      <c r="O21" s="50"/>
      <c r="P21" s="50"/>
      <c r="Q21" s="50"/>
      <c r="R21" s="54"/>
      <c r="S21" s="54"/>
      <c r="T21" s="54"/>
    </row>
    <row r="22" ht="19.5" customHeight="1" spans="1:20">
      <c r="A22" s="52"/>
      <c r="B22" s="52"/>
      <c r="C22" s="52"/>
      <c r="D22" s="52"/>
      <c r="E22" s="52"/>
      <c r="F22" s="50"/>
      <c r="G22" s="54"/>
      <c r="H22" s="54"/>
      <c r="I22" s="50"/>
      <c r="J22" s="50"/>
      <c r="K22" s="54"/>
      <c r="L22" s="54"/>
      <c r="M22" s="54"/>
      <c r="N22" s="54"/>
      <c r="O22" s="50"/>
      <c r="P22" s="50"/>
      <c r="Q22" s="50"/>
      <c r="R22" s="54"/>
      <c r="S22" s="54"/>
      <c r="T22" s="54"/>
    </row>
    <row r="23" ht="19.5" customHeight="1" spans="1:20">
      <c r="A23" s="160"/>
      <c r="B23" s="160"/>
      <c r="C23" s="160"/>
      <c r="D23" s="160"/>
      <c r="E23" s="160"/>
      <c r="F23" s="160"/>
      <c r="G23" s="159"/>
      <c r="H23" s="159"/>
      <c r="I23" s="160"/>
      <c r="J23" s="160"/>
      <c r="K23" s="159"/>
      <c r="L23" s="159"/>
      <c r="M23" s="159"/>
      <c r="N23" s="268"/>
      <c r="O23" s="187"/>
      <c r="P23" s="160"/>
      <c r="Q23" s="160"/>
      <c r="R23" s="159"/>
      <c r="S23" s="159"/>
      <c r="T23" s="159"/>
    </row>
    <row r="24" ht="19.5" customHeight="1" spans="1:20">
      <c r="A24" s="159"/>
      <c r="B24" s="159"/>
      <c r="C24" s="159"/>
      <c r="D24" s="159"/>
      <c r="E24" s="159"/>
      <c r="F24" s="159"/>
      <c r="G24" s="159"/>
      <c r="H24" s="159"/>
      <c r="I24" s="160"/>
      <c r="J24" s="160"/>
      <c r="K24" s="159"/>
      <c r="L24" s="159"/>
      <c r="M24" s="159"/>
      <c r="N24" s="159"/>
      <c r="O24" s="160"/>
      <c r="P24" s="160"/>
      <c r="Q24" s="160"/>
      <c r="R24" s="159"/>
      <c r="S24" s="159"/>
      <c r="T24" s="159"/>
    </row>
    <row r="25" ht="19.5" customHeight="1" spans="1:20">
      <c r="A25" s="159"/>
      <c r="B25" s="159"/>
      <c r="C25" s="159"/>
      <c r="D25" s="159"/>
      <c r="E25" s="159"/>
      <c r="F25" s="159"/>
      <c r="G25" s="159"/>
      <c r="H25" s="159"/>
      <c r="I25" s="160"/>
      <c r="J25" s="160"/>
      <c r="K25" s="159"/>
      <c r="L25" s="159"/>
      <c r="M25" s="159"/>
      <c r="N25" s="159"/>
      <c r="O25" s="160"/>
      <c r="P25" s="160"/>
      <c r="Q25" s="160"/>
      <c r="R25" s="159"/>
      <c r="S25" s="159"/>
      <c r="T25" s="159"/>
    </row>
    <row r="26" ht="19.5" customHeight="1" spans="1:20">
      <c r="A26" s="159"/>
      <c r="B26" s="159"/>
      <c r="C26" s="159"/>
      <c r="D26" s="159"/>
      <c r="E26" s="159"/>
      <c r="F26" s="159"/>
      <c r="G26" s="159"/>
      <c r="H26" s="159"/>
      <c r="I26" s="160"/>
      <c r="J26" s="160"/>
      <c r="K26" s="159"/>
      <c r="L26" s="159"/>
      <c r="M26" s="159"/>
      <c r="N26" s="159"/>
      <c r="O26" s="160"/>
      <c r="P26" s="160"/>
      <c r="Q26" s="160"/>
      <c r="R26" s="159"/>
      <c r="S26" s="159"/>
      <c r="T26" s="159"/>
    </row>
    <row r="27" ht="19.5" customHeight="1" spans="1:20">
      <c r="A27" s="159"/>
      <c r="B27" s="159"/>
      <c r="C27" s="159"/>
      <c r="D27" s="159"/>
      <c r="E27" s="159"/>
      <c r="F27" s="159"/>
      <c r="G27" s="159"/>
      <c r="H27" s="159"/>
      <c r="I27" s="160"/>
      <c r="J27" s="160"/>
      <c r="K27" s="159"/>
      <c r="L27" s="159"/>
      <c r="M27" s="159"/>
      <c r="N27" s="159"/>
      <c r="O27" s="160"/>
      <c r="P27" s="160"/>
      <c r="Q27" s="160"/>
      <c r="R27" s="159"/>
      <c r="S27" s="159"/>
      <c r="T27" s="159"/>
    </row>
    <row r="28" ht="19.5" customHeight="1" spans="1:20">
      <c r="A28" s="159"/>
      <c r="B28" s="159"/>
      <c r="C28" s="159"/>
      <c r="D28" s="159"/>
      <c r="E28" s="159"/>
      <c r="F28" s="159"/>
      <c r="G28" s="159"/>
      <c r="H28" s="159"/>
      <c r="I28" s="160"/>
      <c r="J28" s="160"/>
      <c r="K28" s="159"/>
      <c r="L28" s="159"/>
      <c r="M28" s="159"/>
      <c r="N28" s="159"/>
      <c r="O28" s="160"/>
      <c r="P28" s="160"/>
      <c r="Q28" s="160"/>
      <c r="R28" s="159"/>
      <c r="S28" s="159"/>
      <c r="T28" s="159"/>
    </row>
    <row r="29" ht="19.5" customHeight="1" spans="1:20">
      <c r="A29" s="159"/>
      <c r="B29" s="159"/>
      <c r="C29" s="159"/>
      <c r="D29" s="159"/>
      <c r="E29" s="159"/>
      <c r="F29" s="159"/>
      <c r="G29" s="159"/>
      <c r="H29" s="159"/>
      <c r="I29" s="160"/>
      <c r="J29" s="160"/>
      <c r="K29" s="159"/>
      <c r="L29" s="159"/>
      <c r="M29" s="159"/>
      <c r="N29" s="159"/>
      <c r="O29" s="160"/>
      <c r="P29" s="160"/>
      <c r="Q29" s="160"/>
      <c r="R29" s="159"/>
      <c r="S29" s="159"/>
      <c r="T29" s="159"/>
    </row>
    <row r="30" ht="19.5" customHeight="1" spans="1:20">
      <c r="A30" s="159"/>
      <c r="B30" s="159"/>
      <c r="C30" s="159"/>
      <c r="D30" s="159"/>
      <c r="E30" s="159"/>
      <c r="F30" s="159"/>
      <c r="G30" s="159"/>
      <c r="H30" s="159"/>
      <c r="I30" s="160"/>
      <c r="J30" s="160"/>
      <c r="K30" s="159"/>
      <c r="L30" s="159"/>
      <c r="M30" s="159"/>
      <c r="N30" s="159"/>
      <c r="O30" s="160"/>
      <c r="P30" s="160"/>
      <c r="Q30" s="160"/>
      <c r="R30" s="159"/>
      <c r="S30" s="159"/>
      <c r="T30" s="159"/>
    </row>
    <row r="31" ht="19.5" customHeight="1" spans="1:20">
      <c r="A31" s="159"/>
      <c r="B31" s="159"/>
      <c r="C31" s="159"/>
      <c r="D31" s="159"/>
      <c r="E31" s="159"/>
      <c r="F31" s="159"/>
      <c r="G31" s="159"/>
      <c r="H31" s="159"/>
      <c r="I31" s="160"/>
      <c r="J31" s="160"/>
      <c r="K31" s="159"/>
      <c r="L31" s="159"/>
      <c r="M31" s="159"/>
      <c r="N31" s="159"/>
      <c r="O31" s="160"/>
      <c r="P31" s="160"/>
      <c r="Q31" s="160"/>
      <c r="R31" s="159"/>
      <c r="S31" s="159"/>
      <c r="T31" s="159"/>
    </row>
    <row r="32" ht="19.5" customHeight="1" spans="1:20">
      <c r="A32" s="159"/>
      <c r="B32" s="159"/>
      <c r="C32" s="159"/>
      <c r="D32" s="159"/>
      <c r="E32" s="159"/>
      <c r="F32" s="159"/>
      <c r="G32" s="159"/>
      <c r="H32" s="159"/>
      <c r="I32" s="160"/>
      <c r="J32" s="160"/>
      <c r="K32" s="159"/>
      <c r="L32" s="159"/>
      <c r="M32" s="159"/>
      <c r="N32" s="159"/>
      <c r="O32" s="160"/>
      <c r="P32" s="160"/>
      <c r="Q32" s="160"/>
      <c r="R32" s="159"/>
      <c r="S32" s="159"/>
      <c r="T32" s="159"/>
    </row>
    <row r="33" ht="19.5" customHeight="1" spans="1:20">
      <c r="A33" s="159"/>
      <c r="B33" s="159"/>
      <c r="C33" s="159"/>
      <c r="D33" s="159"/>
      <c r="E33" s="159"/>
      <c r="F33" s="159"/>
      <c r="G33" s="159"/>
      <c r="H33" s="159"/>
      <c r="I33" s="160"/>
      <c r="J33" s="160"/>
      <c r="K33" s="159"/>
      <c r="L33" s="159"/>
      <c r="M33" s="159"/>
      <c r="N33" s="159"/>
      <c r="O33" s="160"/>
      <c r="P33" s="160"/>
      <c r="Q33" s="160"/>
      <c r="R33" s="159"/>
      <c r="S33" s="159"/>
      <c r="T33" s="159"/>
    </row>
    <row r="34" ht="19.5" customHeight="1" spans="1:20">
      <c r="A34" s="159"/>
      <c r="B34" s="159"/>
      <c r="C34" s="159"/>
      <c r="D34" s="159"/>
      <c r="E34" s="159"/>
      <c r="F34" s="159"/>
      <c r="G34" s="159"/>
      <c r="H34" s="159"/>
      <c r="I34" s="160"/>
      <c r="J34" s="160"/>
      <c r="K34" s="159"/>
      <c r="L34" s="159"/>
      <c r="M34" s="159"/>
      <c r="N34" s="159"/>
      <c r="O34" s="160"/>
      <c r="P34" s="160"/>
      <c r="Q34" s="160"/>
      <c r="R34" s="159"/>
      <c r="S34" s="159"/>
      <c r="T34" s="159"/>
    </row>
    <row r="35" ht="19.5" customHeight="1" spans="1:20">
      <c r="A35" s="159"/>
      <c r="B35" s="159"/>
      <c r="C35" s="159"/>
      <c r="D35" s="159"/>
      <c r="E35" s="159"/>
      <c r="F35" s="159"/>
      <c r="G35" s="159"/>
      <c r="H35" s="159"/>
      <c r="I35" s="160"/>
      <c r="J35" s="160"/>
      <c r="K35" s="159"/>
      <c r="L35" s="159"/>
      <c r="M35" s="159"/>
      <c r="N35" s="159"/>
      <c r="O35" s="160"/>
      <c r="P35" s="160"/>
      <c r="Q35" s="160"/>
      <c r="R35" s="159"/>
      <c r="S35" s="159"/>
      <c r="T35" s="159"/>
    </row>
  </sheetData>
  <sheetProtection formatCells="0" formatColumns="0" formatRows="0" insertRows="0" insertColumns="0" insertHyperlinks="0" deleteColumns="0" deleteRows="0" sort="0" autoFilter="0" pivotTables="0"/>
  <mergeCells count="24">
    <mergeCell ref="A2:T2"/>
    <mergeCell ref="A3:E3"/>
    <mergeCell ref="A4:E4"/>
    <mergeCell ref="H4:J4"/>
    <mergeCell ref="K4:L4"/>
    <mergeCell ref="N4:R4"/>
    <mergeCell ref="A5:C5"/>
    <mergeCell ref="D5:D6"/>
    <mergeCell ref="E5:E6"/>
    <mergeCell ref="F4:F6"/>
    <mergeCell ref="G4:G6"/>
    <mergeCell ref="H5:H6"/>
    <mergeCell ref="I5:I6"/>
    <mergeCell ref="J5:J6"/>
    <mergeCell ref="K5:K6"/>
    <mergeCell ref="L5:L6"/>
    <mergeCell ref="M4:M6"/>
    <mergeCell ref="N5:N6"/>
    <mergeCell ref="O5:O6"/>
    <mergeCell ref="P5:P6"/>
    <mergeCell ref="Q5:Q6"/>
    <mergeCell ref="R5:R6"/>
    <mergeCell ref="S4:S6"/>
    <mergeCell ref="T4:T6"/>
  </mergeCells>
  <printOptions horizontalCentered="1"/>
  <pageMargins left="0.393700787401575" right="0.393700787401575" top="0.78740157480315" bottom="0.393700787401575" header="0" footer="0"/>
  <pageSetup paperSize="9" scale="61" fitToHeight="100" orientation="landscape" errors="blank"/>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workbookViewId="0">
      <selection activeCell="I13" sqref="I13"/>
    </sheetView>
  </sheetViews>
  <sheetFormatPr defaultColWidth="7.5" defaultRowHeight="12.75" customHeight="1"/>
  <cols>
    <col min="1" max="1" width="4.16666666666667" customWidth="1"/>
    <col min="2" max="3" width="3" customWidth="1"/>
    <col min="4" max="4" width="8.5" customWidth="1"/>
    <col min="5" max="5" width="42.3333333333333" customWidth="1"/>
    <col min="6" max="6" width="15.3333333333333" customWidth="1"/>
    <col min="7" max="7" width="15" customWidth="1"/>
    <col min="8" max="10" width="12.1666666666667" customWidth="1"/>
    <col min="11" max="12" width="8.83333333333333" customWidth="1"/>
  </cols>
  <sheetData>
    <row r="1" ht="19.5" customHeight="1" spans="1:10">
      <c r="A1" s="56"/>
      <c r="B1" s="228"/>
      <c r="C1" s="228"/>
      <c r="D1" s="228"/>
      <c r="E1" s="228"/>
      <c r="F1" s="228"/>
      <c r="G1" s="228"/>
      <c r="H1" s="228"/>
      <c r="I1" s="228"/>
      <c r="J1" s="258" t="s">
        <v>111</v>
      </c>
    </row>
    <row r="2" ht="19.5" customHeight="1" spans="1:10">
      <c r="A2" s="87" t="s">
        <v>112</v>
      </c>
      <c r="B2" s="87"/>
      <c r="C2" s="87"/>
      <c r="D2" s="87"/>
      <c r="E2" s="87"/>
      <c r="F2" s="87"/>
      <c r="G2" s="87"/>
      <c r="H2" s="87"/>
      <c r="I2" s="87"/>
      <c r="J2" s="87"/>
    </row>
    <row r="3" ht="19.5" customHeight="1" spans="1:12">
      <c r="A3" s="229" t="s">
        <v>5</v>
      </c>
      <c r="B3" s="229"/>
      <c r="C3" s="229"/>
      <c r="D3" s="229"/>
      <c r="E3" s="229"/>
      <c r="F3" s="230"/>
      <c r="G3" s="230"/>
      <c r="H3" s="230"/>
      <c r="I3" s="230"/>
      <c r="J3" s="86" t="s">
        <v>6</v>
      </c>
      <c r="K3" s="50"/>
      <c r="L3" s="50"/>
    </row>
    <row r="4" ht="19.5" customHeight="1" spans="1:12">
      <c r="A4" s="231" t="s">
        <v>62</v>
      </c>
      <c r="B4" s="231"/>
      <c r="C4" s="231"/>
      <c r="D4" s="231"/>
      <c r="E4" s="231"/>
      <c r="F4" s="232" t="s">
        <v>63</v>
      </c>
      <c r="G4" s="233" t="s">
        <v>113</v>
      </c>
      <c r="H4" s="234" t="s">
        <v>114</v>
      </c>
      <c r="I4" s="234" t="s">
        <v>115</v>
      </c>
      <c r="J4" s="242" t="s">
        <v>116</v>
      </c>
      <c r="K4" s="50"/>
      <c r="L4" s="50"/>
    </row>
    <row r="5" ht="19.5" customHeight="1" spans="1:12">
      <c r="A5" s="235" t="s">
        <v>70</v>
      </c>
      <c r="B5" s="236"/>
      <c r="C5" s="237"/>
      <c r="D5" s="238" t="s">
        <v>71</v>
      </c>
      <c r="E5" s="239" t="s">
        <v>117</v>
      </c>
      <c r="F5" s="233"/>
      <c r="G5" s="233"/>
      <c r="H5" s="234"/>
      <c r="I5" s="234"/>
      <c r="J5" s="242"/>
      <c r="K5" s="50"/>
      <c r="L5" s="50"/>
    </row>
    <row r="6" ht="15" customHeight="1" spans="1:12">
      <c r="A6" s="240" t="s">
        <v>82</v>
      </c>
      <c r="B6" s="240" t="s">
        <v>83</v>
      </c>
      <c r="C6" s="241" t="s">
        <v>84</v>
      </c>
      <c r="D6" s="242"/>
      <c r="E6" s="243"/>
      <c r="F6" s="244"/>
      <c r="G6" s="244"/>
      <c r="H6" s="245"/>
      <c r="I6" s="245"/>
      <c r="J6" s="259"/>
      <c r="K6" s="50"/>
      <c r="L6" s="50"/>
    </row>
    <row r="7" ht="19.5" customHeight="1" spans="1:12">
      <c r="A7" s="246" t="s">
        <v>82</v>
      </c>
      <c r="B7" s="246" t="s">
        <v>83</v>
      </c>
      <c r="C7" s="246" t="s">
        <v>84</v>
      </c>
      <c r="D7" s="247" t="s">
        <v>85</v>
      </c>
      <c r="E7" s="248" t="s">
        <v>86</v>
      </c>
      <c r="F7" s="249">
        <f>SUM(G7:J7)</f>
        <v>0</v>
      </c>
      <c r="G7" s="250" t="s">
        <v>118</v>
      </c>
      <c r="H7" s="250" t="s">
        <v>119</v>
      </c>
      <c r="I7" s="260"/>
      <c r="J7" s="261"/>
      <c r="K7" s="10"/>
      <c r="L7" s="10"/>
    </row>
    <row r="8" ht="19.5" customHeight="1" spans="1:12">
      <c r="A8" s="246"/>
      <c r="B8" s="246"/>
      <c r="C8" s="246"/>
      <c r="D8" s="247"/>
      <c r="E8" s="202" t="s">
        <v>63</v>
      </c>
      <c r="F8" s="156">
        <v>8353649.16</v>
      </c>
      <c r="G8" s="156">
        <v>8353649.16</v>
      </c>
      <c r="H8" s="202">
        <v>0</v>
      </c>
      <c r="I8" s="260"/>
      <c r="J8" s="261"/>
      <c r="K8" s="55"/>
      <c r="L8" s="54"/>
    </row>
    <row r="9" ht="19.5" customHeight="1" spans="1:12">
      <c r="A9" s="246"/>
      <c r="B9" s="246"/>
      <c r="C9" s="246"/>
      <c r="D9" s="247" t="s">
        <v>89</v>
      </c>
      <c r="E9" s="202" t="s">
        <v>90</v>
      </c>
      <c r="F9" s="156">
        <v>8353649.16</v>
      </c>
      <c r="G9" s="156">
        <v>8353649.16</v>
      </c>
      <c r="H9" s="202">
        <v>0</v>
      </c>
      <c r="I9" s="260"/>
      <c r="J9" s="261"/>
      <c r="K9" s="54"/>
      <c r="L9" s="54"/>
    </row>
    <row r="10" ht="19.5" customHeight="1" spans="1:12">
      <c r="A10" s="246" t="s">
        <v>91</v>
      </c>
      <c r="B10" s="246" t="s">
        <v>92</v>
      </c>
      <c r="C10" s="246" t="s">
        <v>93</v>
      </c>
      <c r="D10" s="247" t="s">
        <v>94</v>
      </c>
      <c r="E10" s="202" t="s">
        <v>95</v>
      </c>
      <c r="F10" s="156">
        <v>4864873.8</v>
      </c>
      <c r="G10" s="156">
        <v>4864873.8</v>
      </c>
      <c r="H10" s="202">
        <v>0</v>
      </c>
      <c r="I10" s="260"/>
      <c r="J10" s="261"/>
      <c r="K10" s="54"/>
      <c r="L10" s="54"/>
    </row>
    <row r="11" ht="19.5" customHeight="1" spans="1:12">
      <c r="A11" s="246" t="s">
        <v>91</v>
      </c>
      <c r="B11" s="246" t="s">
        <v>92</v>
      </c>
      <c r="C11" s="246" t="s">
        <v>96</v>
      </c>
      <c r="D11" s="247" t="s">
        <v>94</v>
      </c>
      <c r="E11" s="202" t="s">
        <v>97</v>
      </c>
      <c r="F11" s="156">
        <v>1711798.74</v>
      </c>
      <c r="G11" s="156">
        <v>1711798.74</v>
      </c>
      <c r="H11" s="202">
        <v>0</v>
      </c>
      <c r="I11" s="260"/>
      <c r="J11" s="261"/>
      <c r="K11" s="54"/>
      <c r="L11" s="54"/>
    </row>
    <row r="12" ht="19.5" customHeight="1" spans="1:12">
      <c r="A12" s="246" t="s">
        <v>98</v>
      </c>
      <c r="B12" s="246" t="s">
        <v>99</v>
      </c>
      <c r="C12" s="246" t="s">
        <v>99</v>
      </c>
      <c r="D12" s="247" t="s">
        <v>94</v>
      </c>
      <c r="E12" s="202" t="s">
        <v>100</v>
      </c>
      <c r="F12" s="156">
        <v>554410.56</v>
      </c>
      <c r="G12" s="156">
        <v>554410.56</v>
      </c>
      <c r="H12" s="202">
        <v>0</v>
      </c>
      <c r="I12" s="260"/>
      <c r="J12" s="261"/>
      <c r="K12" s="54"/>
      <c r="L12" s="54"/>
    </row>
    <row r="13" ht="19.5" customHeight="1" spans="1:12">
      <c r="A13" s="246" t="s">
        <v>98</v>
      </c>
      <c r="B13" s="246" t="s">
        <v>99</v>
      </c>
      <c r="C13" s="246" t="s">
        <v>101</v>
      </c>
      <c r="D13" s="247" t="s">
        <v>94</v>
      </c>
      <c r="E13" s="202" t="s">
        <v>102</v>
      </c>
      <c r="F13" s="156">
        <v>276994.24</v>
      </c>
      <c r="G13" s="156">
        <v>276994.24</v>
      </c>
      <c r="H13" s="202">
        <v>0</v>
      </c>
      <c r="I13" s="260"/>
      <c r="J13" s="261"/>
      <c r="K13" s="54"/>
      <c r="L13" s="262"/>
    </row>
    <row r="14" ht="19.5" customHeight="1" spans="1:12">
      <c r="A14" s="246" t="s">
        <v>103</v>
      </c>
      <c r="B14" s="246" t="s">
        <v>104</v>
      </c>
      <c r="C14" s="246" t="s">
        <v>93</v>
      </c>
      <c r="D14" s="247" t="s">
        <v>94</v>
      </c>
      <c r="E14" s="202" t="s">
        <v>105</v>
      </c>
      <c r="F14" s="156">
        <v>168999.32</v>
      </c>
      <c r="G14" s="156">
        <v>168999.32</v>
      </c>
      <c r="H14" s="144"/>
      <c r="I14" s="260"/>
      <c r="J14" s="261"/>
      <c r="K14" s="54"/>
      <c r="L14" s="54"/>
    </row>
    <row r="15" ht="19.5" customHeight="1" spans="1:12">
      <c r="A15" s="246" t="s">
        <v>103</v>
      </c>
      <c r="B15" s="246" t="s">
        <v>104</v>
      </c>
      <c r="C15" s="246" t="s">
        <v>106</v>
      </c>
      <c r="D15" s="247" t="s">
        <v>94</v>
      </c>
      <c r="E15" s="202" t="s">
        <v>107</v>
      </c>
      <c r="F15" s="144">
        <v>73555.3</v>
      </c>
      <c r="G15" s="144">
        <v>73555.3</v>
      </c>
      <c r="H15" s="144"/>
      <c r="I15" s="260"/>
      <c r="J15" s="261"/>
      <c r="K15" s="54"/>
      <c r="L15" s="54"/>
    </row>
    <row r="16" ht="19.5" customHeight="1" spans="1:12">
      <c r="A16" s="246" t="s">
        <v>103</v>
      </c>
      <c r="B16" s="246" t="s">
        <v>104</v>
      </c>
      <c r="C16" s="246" t="s">
        <v>92</v>
      </c>
      <c r="D16" s="247" t="s">
        <v>94</v>
      </c>
      <c r="E16" s="202" t="s">
        <v>108</v>
      </c>
      <c r="F16" s="144">
        <v>141160.4</v>
      </c>
      <c r="G16" s="144">
        <v>141160.4</v>
      </c>
      <c r="H16" s="144"/>
      <c r="I16" s="260"/>
      <c r="J16" s="261"/>
      <c r="K16" s="54"/>
      <c r="L16" s="54"/>
    </row>
    <row r="17" ht="19.5" customHeight="1" spans="1:12">
      <c r="A17" s="246" t="s">
        <v>109</v>
      </c>
      <c r="B17" s="246" t="s">
        <v>106</v>
      </c>
      <c r="C17" s="246" t="s">
        <v>93</v>
      </c>
      <c r="D17" s="247" t="s">
        <v>94</v>
      </c>
      <c r="E17" s="202" t="s">
        <v>110</v>
      </c>
      <c r="F17" s="202">
        <f>SUM(G17:J17)</f>
        <v>561856.8</v>
      </c>
      <c r="G17" s="156">
        <v>561856.8</v>
      </c>
      <c r="H17" s="202">
        <v>0</v>
      </c>
      <c r="I17" s="260"/>
      <c r="J17" s="261"/>
      <c r="K17" s="54"/>
      <c r="L17" s="54"/>
    </row>
    <row r="18" ht="19.5" customHeight="1" spans="1:12">
      <c r="A18" s="251"/>
      <c r="B18" s="251"/>
      <c r="C18" s="251"/>
      <c r="D18" s="252"/>
      <c r="E18" s="253"/>
      <c r="F18" s="254"/>
      <c r="G18" s="254"/>
      <c r="H18" s="254"/>
      <c r="I18" s="254"/>
      <c r="J18" s="254"/>
      <c r="K18" s="54"/>
      <c r="L18" s="54"/>
    </row>
    <row r="19" ht="19.5" customHeight="1" spans="1:12">
      <c r="A19" s="251"/>
      <c r="B19" s="251"/>
      <c r="C19" s="251"/>
      <c r="D19" s="251"/>
      <c r="E19" s="253"/>
      <c r="F19" s="254"/>
      <c r="G19" s="254"/>
      <c r="H19" s="254"/>
      <c r="I19" s="254"/>
      <c r="J19" s="254"/>
      <c r="K19" s="54"/>
      <c r="L19" s="54"/>
    </row>
    <row r="20" ht="19.5" customHeight="1" spans="1:12">
      <c r="A20" s="251"/>
      <c r="B20" s="251"/>
      <c r="C20" s="251"/>
      <c r="D20" s="251"/>
      <c r="E20" s="253"/>
      <c r="F20" s="254"/>
      <c r="G20" s="254"/>
      <c r="H20" s="254"/>
      <c r="I20" s="254"/>
      <c r="J20" s="254"/>
      <c r="K20" s="54"/>
      <c r="L20" s="54"/>
    </row>
    <row r="21" ht="19.5" customHeight="1" spans="1:12">
      <c r="A21" s="255"/>
      <c r="B21" s="255"/>
      <c r="C21" s="255"/>
      <c r="D21" s="255"/>
      <c r="E21" s="255"/>
      <c r="F21" s="256"/>
      <c r="G21" s="254"/>
      <c r="H21" s="254"/>
      <c r="I21" s="254"/>
      <c r="J21" s="254"/>
      <c r="K21" s="54"/>
      <c r="L21" s="54"/>
    </row>
    <row r="22" ht="19.5" customHeight="1" spans="1:12">
      <c r="A22" s="257"/>
      <c r="B22" s="257"/>
      <c r="C22" s="257"/>
      <c r="D22" s="257"/>
      <c r="E22" s="257"/>
      <c r="F22" s="256"/>
      <c r="G22" s="254"/>
      <c r="H22" s="254"/>
      <c r="I22" s="254"/>
      <c r="J22" s="254"/>
      <c r="K22" s="54"/>
      <c r="L22" s="54"/>
    </row>
    <row r="23" ht="19.5" customHeight="1" spans="1:12">
      <c r="A23" s="160"/>
      <c r="B23" s="160"/>
      <c r="C23" s="160"/>
      <c r="D23" s="160"/>
      <c r="E23" s="160"/>
      <c r="F23" s="160"/>
      <c r="G23" s="159"/>
      <c r="H23" s="159"/>
      <c r="I23" s="159"/>
      <c r="J23" s="159"/>
      <c r="K23" s="53"/>
      <c r="L23" s="53"/>
    </row>
    <row r="24" ht="19.5" customHeight="1" spans="1:12">
      <c r="A24" s="159"/>
      <c r="B24" s="159"/>
      <c r="C24" s="159"/>
      <c r="D24" s="159"/>
      <c r="E24" s="159"/>
      <c r="F24" s="159"/>
      <c r="G24" s="159"/>
      <c r="H24" s="159"/>
      <c r="I24" s="159"/>
      <c r="J24" s="159"/>
      <c r="K24" s="53"/>
      <c r="L24" s="53"/>
    </row>
    <row r="25" ht="19.5" customHeight="1" spans="1:12">
      <c r="A25" s="159"/>
      <c r="B25" s="159"/>
      <c r="C25" s="159"/>
      <c r="D25" s="159"/>
      <c r="E25" s="159"/>
      <c r="F25" s="159"/>
      <c r="G25" s="159"/>
      <c r="H25" s="159"/>
      <c r="I25" s="159"/>
      <c r="J25" s="159"/>
      <c r="K25" s="53"/>
      <c r="L25" s="53"/>
    </row>
    <row r="26" ht="19.5" customHeight="1" spans="1:12">
      <c r="A26" s="159"/>
      <c r="B26" s="159"/>
      <c r="C26" s="159"/>
      <c r="D26" s="159"/>
      <c r="E26" s="159"/>
      <c r="F26" s="159"/>
      <c r="G26" s="159"/>
      <c r="H26" s="159"/>
      <c r="I26" s="159"/>
      <c r="J26" s="159"/>
      <c r="K26" s="53"/>
      <c r="L26" s="53"/>
    </row>
    <row r="27" ht="19.5" customHeight="1" spans="1:12">
      <c r="A27" s="159"/>
      <c r="B27" s="159"/>
      <c r="C27" s="159"/>
      <c r="D27" s="159"/>
      <c r="E27" s="159"/>
      <c r="F27" s="159"/>
      <c r="G27" s="159"/>
      <c r="H27" s="159"/>
      <c r="I27" s="159"/>
      <c r="J27" s="159"/>
      <c r="K27" s="53"/>
      <c r="L27" s="53"/>
    </row>
    <row r="28" ht="19.5" customHeight="1" spans="1:12">
      <c r="A28" s="159"/>
      <c r="B28" s="159"/>
      <c r="C28" s="159"/>
      <c r="D28" s="159"/>
      <c r="E28" s="159"/>
      <c r="F28" s="159"/>
      <c r="G28" s="159"/>
      <c r="H28" s="159"/>
      <c r="I28" s="159"/>
      <c r="J28" s="159"/>
      <c r="K28" s="53"/>
      <c r="L28" s="53"/>
    </row>
    <row r="29" ht="19.5" customHeight="1" spans="1:12">
      <c r="A29" s="159"/>
      <c r="B29" s="159"/>
      <c r="C29" s="159"/>
      <c r="D29" s="159"/>
      <c r="E29" s="159"/>
      <c r="F29" s="159"/>
      <c r="G29" s="159"/>
      <c r="H29" s="159"/>
      <c r="I29" s="159"/>
      <c r="J29" s="159"/>
      <c r="K29" s="53"/>
      <c r="L29" s="53"/>
    </row>
    <row r="30" ht="19.5" customHeight="1" spans="1:12">
      <c r="A30" s="159"/>
      <c r="B30" s="159"/>
      <c r="C30" s="159"/>
      <c r="D30" s="159"/>
      <c r="E30" s="159"/>
      <c r="F30" s="159"/>
      <c r="G30" s="159"/>
      <c r="H30" s="159"/>
      <c r="I30" s="159"/>
      <c r="J30" s="159"/>
      <c r="K30" s="53"/>
      <c r="L30" s="53"/>
    </row>
    <row r="31" ht="19.5" customHeight="1" spans="1:12">
      <c r="A31" s="159"/>
      <c r="B31" s="159"/>
      <c r="C31" s="159"/>
      <c r="D31" s="159"/>
      <c r="E31" s="159"/>
      <c r="F31" s="159"/>
      <c r="G31" s="159"/>
      <c r="H31" s="159"/>
      <c r="I31" s="159"/>
      <c r="J31" s="159"/>
      <c r="K31" s="53"/>
      <c r="L31" s="53"/>
    </row>
  </sheetData>
  <sheetProtection formatCells="0" formatColumns="0" formatRows="0" insertRows="0" insertColumns="0" insertHyperlinks="0" deleteColumns="0" deleteRows="0" sort="0" autoFilter="0" pivotTables="0"/>
  <mergeCells count="11">
    <mergeCell ref="A2:J2"/>
    <mergeCell ref="A3:E3"/>
    <mergeCell ref="A4:E4"/>
    <mergeCell ref="A5:C5"/>
    <mergeCell ref="D5:D6"/>
    <mergeCell ref="E5:E6"/>
    <mergeCell ref="F4:F6"/>
    <mergeCell ref="G4:G6"/>
    <mergeCell ref="H4:H6"/>
    <mergeCell ref="I4:I6"/>
    <mergeCell ref="J4:J6"/>
  </mergeCells>
  <printOptions horizontalCentered="1"/>
  <pageMargins left="0.393700787401575" right="0.393700787401575" top="0.78740157480315" bottom="0.393700787401575" header="0" footer="0"/>
  <pageSetup paperSize="9" orientation="landscape" errors="blank"/>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0"/>
  <sheetViews>
    <sheetView showGridLines="0" showZeros="0" zoomScale="80" zoomScaleNormal="80" workbookViewId="0">
      <selection activeCell="M27" sqref="M27"/>
    </sheetView>
  </sheetViews>
  <sheetFormatPr defaultColWidth="7.5" defaultRowHeight="20.25" customHeight="1"/>
  <cols>
    <col min="1" max="1" width="26.3333333333333" customWidth="1"/>
    <col min="2" max="2" width="20.6666666666667" customWidth="1"/>
    <col min="3" max="3" width="26.3333333333333" customWidth="1"/>
    <col min="4" max="4" width="20.1666666666667" customWidth="1"/>
    <col min="5" max="8" width="16.5" customWidth="1"/>
    <col min="9" max="34" width="7.16666666666667" customWidth="1"/>
    <col min="35" max="35" width="7" customWidth="1"/>
    <col min="36" max="38" width="7.66666666666667" customWidth="1"/>
    <col min="39" max="41" width="7" customWidth="1"/>
    <col min="42" max="253" width="8.83333333333333" customWidth="1"/>
  </cols>
  <sheetData>
    <row r="1" ht="16.35" customHeight="1" spans="1:34">
      <c r="A1" s="187"/>
      <c r="B1" s="187"/>
      <c r="C1" s="187"/>
      <c r="D1" s="187"/>
      <c r="E1" s="187"/>
      <c r="F1" s="187"/>
      <c r="G1" s="187"/>
      <c r="H1" s="25" t="s">
        <v>120</v>
      </c>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customHeight="1" spans="1:34">
      <c r="A2" s="87" t="s">
        <v>121</v>
      </c>
      <c r="B2" s="87"/>
      <c r="C2" s="87"/>
      <c r="D2" s="87"/>
      <c r="E2" s="87"/>
      <c r="F2" s="87"/>
      <c r="G2" s="87"/>
      <c r="H2" s="8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row>
    <row r="3" customHeight="1" spans="1:34">
      <c r="A3" s="188" t="s">
        <v>5</v>
      </c>
      <c r="B3" s="189"/>
      <c r="C3" s="84"/>
      <c r="D3" s="84"/>
      <c r="E3" s="84"/>
      <c r="F3" s="84"/>
      <c r="G3" s="84"/>
      <c r="H3" s="86" t="s">
        <v>6</v>
      </c>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row>
    <row r="4" customHeight="1" spans="1:34">
      <c r="A4" s="190" t="s">
        <v>7</v>
      </c>
      <c r="B4" s="191"/>
      <c r="C4" s="190" t="s">
        <v>8</v>
      </c>
      <c r="D4" s="192"/>
      <c r="E4" s="192"/>
      <c r="F4" s="192"/>
      <c r="G4" s="192"/>
      <c r="H4" s="191"/>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row>
    <row r="5" ht="34.5" customHeight="1" spans="1:34">
      <c r="A5" s="193" t="s">
        <v>9</v>
      </c>
      <c r="B5" s="194" t="s">
        <v>10</v>
      </c>
      <c r="C5" s="193" t="s">
        <v>9</v>
      </c>
      <c r="D5" s="194" t="s">
        <v>63</v>
      </c>
      <c r="E5" s="194" t="s">
        <v>122</v>
      </c>
      <c r="F5" s="194" t="s">
        <v>123</v>
      </c>
      <c r="G5" s="194" t="s">
        <v>124</v>
      </c>
      <c r="H5" s="195" t="s">
        <v>125</v>
      </c>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row>
    <row r="6" customHeight="1" spans="1:34">
      <c r="A6" s="196" t="s">
        <v>126</v>
      </c>
      <c r="B6" s="197">
        <f>SUM(B7:B9)</f>
        <v>0</v>
      </c>
      <c r="C6" s="198" t="s">
        <v>127</v>
      </c>
      <c r="D6" s="197">
        <f>SUM(E6,F6,G6,H6)</f>
        <v>8353649.16</v>
      </c>
      <c r="E6" s="197">
        <f>SUM(E7:E36)</f>
        <v>8353649.16</v>
      </c>
      <c r="F6" s="197">
        <f>SUM(F7:F36)</f>
        <v>0</v>
      </c>
      <c r="G6" s="197">
        <f>SUM(G7:G36)</f>
        <v>0</v>
      </c>
      <c r="H6" s="197">
        <f>SUM(H7:H36)</f>
        <v>0</v>
      </c>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row>
    <row r="7" customHeight="1" spans="1:34">
      <c r="A7" s="196" t="s">
        <v>128</v>
      </c>
      <c r="B7" s="197" t="s">
        <v>88</v>
      </c>
      <c r="C7" s="198" t="s">
        <v>129</v>
      </c>
      <c r="D7" s="144">
        <v>6576672.54</v>
      </c>
      <c r="E7" s="144">
        <v>6576672.54</v>
      </c>
      <c r="F7" s="199"/>
      <c r="G7" s="200"/>
      <c r="H7" s="19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row>
    <row r="8" customHeight="1" spans="1:34">
      <c r="A8" s="196" t="s">
        <v>130</v>
      </c>
      <c r="B8" s="201" t="s">
        <v>14</v>
      </c>
      <c r="C8" s="198" t="s">
        <v>131</v>
      </c>
      <c r="D8" s="202">
        <f t="shared" ref="D8:D13" si="0">SUM(E8:H8)</f>
        <v>0</v>
      </c>
      <c r="E8" s="202"/>
      <c r="F8" s="203"/>
      <c r="G8" s="200"/>
      <c r="H8" s="201"/>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row>
    <row r="9" customHeight="1" spans="1:34">
      <c r="A9" s="196" t="s">
        <v>132</v>
      </c>
      <c r="B9" s="204"/>
      <c r="C9" s="198" t="s">
        <v>133</v>
      </c>
      <c r="D9" s="202">
        <f t="shared" si="0"/>
        <v>0</v>
      </c>
      <c r="E9" s="202"/>
      <c r="F9" s="203"/>
      <c r="G9" s="200"/>
      <c r="H9" s="201"/>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row>
    <row r="10" customHeight="1" spans="1:34">
      <c r="A10" s="196" t="s">
        <v>134</v>
      </c>
      <c r="B10" s="205">
        <f>SUM(B11:B14)</f>
        <v>0</v>
      </c>
      <c r="C10" s="198" t="s">
        <v>135</v>
      </c>
      <c r="D10" s="202">
        <f t="shared" si="0"/>
        <v>0</v>
      </c>
      <c r="E10" s="202"/>
      <c r="F10" s="203"/>
      <c r="G10" s="200"/>
      <c r="H10" s="201"/>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row>
    <row r="11" customHeight="1" spans="1:34">
      <c r="A11" s="196" t="s">
        <v>128</v>
      </c>
      <c r="B11" s="201" t="s">
        <v>136</v>
      </c>
      <c r="C11" s="198" t="s">
        <v>137</v>
      </c>
      <c r="D11" s="202">
        <f t="shared" si="0"/>
        <v>0</v>
      </c>
      <c r="E11" s="202"/>
      <c r="F11" s="203"/>
      <c r="G11" s="200"/>
      <c r="H11" s="201"/>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row>
    <row r="12" customHeight="1" spans="1:34">
      <c r="A12" s="196" t="s">
        <v>130</v>
      </c>
      <c r="B12" s="201" t="s">
        <v>138</v>
      </c>
      <c r="C12" s="198" t="s">
        <v>139</v>
      </c>
      <c r="D12" s="202">
        <f t="shared" si="0"/>
        <v>0</v>
      </c>
      <c r="E12" s="202"/>
      <c r="F12" s="203"/>
      <c r="G12" s="200"/>
      <c r="H12" s="201"/>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row>
    <row r="13" customHeight="1" spans="1:34">
      <c r="A13" s="196" t="s">
        <v>132</v>
      </c>
      <c r="B13" s="201"/>
      <c r="C13" s="198" t="s">
        <v>140</v>
      </c>
      <c r="D13" s="202">
        <f t="shared" si="0"/>
        <v>0</v>
      </c>
      <c r="E13" s="202"/>
      <c r="F13" s="203"/>
      <c r="G13" s="200"/>
      <c r="H13" s="201"/>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row>
    <row r="14" customHeight="1" spans="1:34">
      <c r="A14" s="196" t="s">
        <v>141</v>
      </c>
      <c r="B14" s="204"/>
      <c r="C14" s="198" t="s">
        <v>142</v>
      </c>
      <c r="D14" s="156">
        <v>831404.8</v>
      </c>
      <c r="E14" s="202">
        <v>831404.8</v>
      </c>
      <c r="F14" s="203"/>
      <c r="G14" s="200"/>
      <c r="H14" s="201"/>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row>
    <row r="15" customHeight="1" spans="1:34">
      <c r="A15" s="196"/>
      <c r="B15" s="206"/>
      <c r="C15" s="198" t="s">
        <v>143</v>
      </c>
      <c r="D15" s="202">
        <f>SUM(E15:H15)</f>
        <v>0</v>
      </c>
      <c r="E15" s="202"/>
      <c r="F15" s="203"/>
      <c r="G15" s="200"/>
      <c r="H15" s="201"/>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row>
    <row r="16" customHeight="1" spans="1:34">
      <c r="A16" s="196"/>
      <c r="B16" s="204"/>
      <c r="C16" s="198" t="s">
        <v>144</v>
      </c>
      <c r="D16" s="144">
        <v>383715.02</v>
      </c>
      <c r="E16" s="144">
        <v>383715.02</v>
      </c>
      <c r="F16" s="203"/>
      <c r="G16" s="200"/>
      <c r="H16" s="201"/>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row>
    <row r="17" customHeight="1" spans="1:34">
      <c r="A17" s="196"/>
      <c r="B17" s="204"/>
      <c r="C17" s="198" t="s">
        <v>145</v>
      </c>
      <c r="D17" s="202">
        <f t="shared" ref="D17:D25" si="1">SUM(E17:H17)</f>
        <v>0</v>
      </c>
      <c r="E17" s="202"/>
      <c r="F17" s="203"/>
      <c r="G17" s="200"/>
      <c r="H17" s="201"/>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row>
    <row r="18" customHeight="1" spans="1:34">
      <c r="A18" s="196"/>
      <c r="B18" s="204"/>
      <c r="C18" s="198" t="s">
        <v>146</v>
      </c>
      <c r="D18" s="202">
        <f t="shared" si="1"/>
        <v>0</v>
      </c>
      <c r="E18" s="202"/>
      <c r="F18" s="203"/>
      <c r="G18" s="200"/>
      <c r="H18" s="201"/>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row>
    <row r="19" customHeight="1" spans="1:34">
      <c r="A19" s="196"/>
      <c r="B19" s="204"/>
      <c r="C19" s="198" t="s">
        <v>147</v>
      </c>
      <c r="D19" s="202">
        <f t="shared" si="1"/>
        <v>0</v>
      </c>
      <c r="E19" s="202"/>
      <c r="F19" s="203"/>
      <c r="G19" s="200"/>
      <c r="H19" s="201"/>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row>
    <row r="20" customHeight="1" spans="1:34">
      <c r="A20" s="196"/>
      <c r="B20" s="204"/>
      <c r="C20" s="198" t="s">
        <v>148</v>
      </c>
      <c r="D20" s="202">
        <f t="shared" si="1"/>
        <v>0</v>
      </c>
      <c r="E20" s="202"/>
      <c r="F20" s="203"/>
      <c r="G20" s="200"/>
      <c r="H20" s="201"/>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row>
    <row r="21" customHeight="1" spans="1:34">
      <c r="A21" s="196"/>
      <c r="B21" s="204"/>
      <c r="C21" s="198" t="s">
        <v>149</v>
      </c>
      <c r="D21" s="202">
        <f t="shared" si="1"/>
        <v>0</v>
      </c>
      <c r="E21" s="202"/>
      <c r="F21" s="203"/>
      <c r="G21" s="200"/>
      <c r="H21" s="201"/>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row>
    <row r="22" customHeight="1" spans="1:34">
      <c r="A22" s="196"/>
      <c r="B22" s="204"/>
      <c r="C22" s="198" t="s">
        <v>150</v>
      </c>
      <c r="D22" s="202">
        <f t="shared" si="1"/>
        <v>0</v>
      </c>
      <c r="E22" s="202"/>
      <c r="F22" s="203"/>
      <c r="G22" s="200"/>
      <c r="H22" s="201"/>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row>
    <row r="23" customHeight="1" spans="1:34">
      <c r="A23" s="196"/>
      <c r="B23" s="204"/>
      <c r="C23" s="198" t="s">
        <v>151</v>
      </c>
      <c r="D23" s="202">
        <f t="shared" si="1"/>
        <v>0</v>
      </c>
      <c r="E23" s="202"/>
      <c r="F23" s="203"/>
      <c r="G23" s="200"/>
      <c r="H23" s="201"/>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row>
    <row r="24" customHeight="1" spans="1:34">
      <c r="A24" s="196"/>
      <c r="B24" s="204"/>
      <c r="C24" s="198" t="s">
        <v>152</v>
      </c>
      <c r="D24" s="202">
        <f t="shared" si="1"/>
        <v>0</v>
      </c>
      <c r="E24" s="202"/>
      <c r="F24" s="203"/>
      <c r="G24" s="200"/>
      <c r="H24" s="201"/>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row>
    <row r="25" customHeight="1" spans="1:34">
      <c r="A25" s="196"/>
      <c r="B25" s="204"/>
      <c r="C25" s="198" t="s">
        <v>153</v>
      </c>
      <c r="D25" s="202">
        <f t="shared" si="1"/>
        <v>0</v>
      </c>
      <c r="E25" s="202"/>
      <c r="F25" s="203"/>
      <c r="G25" s="200"/>
      <c r="H25" s="201"/>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row>
    <row r="26" customHeight="1" spans="1:34">
      <c r="A26" s="196"/>
      <c r="B26" s="204"/>
      <c r="C26" s="198" t="s">
        <v>154</v>
      </c>
      <c r="D26" s="144">
        <v>561856.8</v>
      </c>
      <c r="E26" s="144">
        <v>561856.8</v>
      </c>
      <c r="F26" s="203"/>
      <c r="G26" s="200"/>
      <c r="H26" s="201"/>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row>
    <row r="27" customHeight="1" spans="1:34">
      <c r="A27" s="196"/>
      <c r="B27" s="204"/>
      <c r="C27" s="198" t="s">
        <v>155</v>
      </c>
      <c r="D27" s="207">
        <f>SUM(E27:H27)</f>
        <v>0</v>
      </c>
      <c r="E27" s="205"/>
      <c r="F27" s="201"/>
      <c r="G27" s="200"/>
      <c r="H27" s="201"/>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row>
    <row r="28" customHeight="1" spans="1:34">
      <c r="A28" s="196"/>
      <c r="B28" s="204"/>
      <c r="C28" s="198" t="s">
        <v>156</v>
      </c>
      <c r="D28" s="208">
        <f>SUM(E28:H28)</f>
        <v>0</v>
      </c>
      <c r="E28" s="201"/>
      <c r="F28" s="201"/>
      <c r="G28" s="200"/>
      <c r="H28" s="201"/>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row>
    <row r="29" customHeight="1" spans="1:34">
      <c r="A29" s="196"/>
      <c r="B29" s="204"/>
      <c r="C29" s="198" t="s">
        <v>157</v>
      </c>
      <c r="D29" s="208"/>
      <c r="E29" s="201"/>
      <c r="F29" s="201"/>
      <c r="G29" s="200"/>
      <c r="H29" s="201"/>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row>
    <row r="30" customHeight="1" spans="1:34">
      <c r="A30" s="196"/>
      <c r="B30" s="204"/>
      <c r="C30" s="198" t="s">
        <v>158</v>
      </c>
      <c r="D30" s="208">
        <f t="shared" ref="D30:D37" si="2">SUM(E30:H30)</f>
        <v>0</v>
      </c>
      <c r="E30" s="201"/>
      <c r="F30" s="201"/>
      <c r="G30" s="200"/>
      <c r="H30" s="201"/>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row>
    <row r="31" customHeight="1" spans="1:34">
      <c r="A31" s="196"/>
      <c r="B31" s="204"/>
      <c r="C31" s="198" t="s">
        <v>159</v>
      </c>
      <c r="D31" s="208">
        <f t="shared" si="2"/>
        <v>0</v>
      </c>
      <c r="E31" s="201"/>
      <c r="F31" s="201"/>
      <c r="G31" s="200"/>
      <c r="H31" s="201"/>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row>
    <row r="32" customHeight="1" spans="1:34">
      <c r="A32" s="196"/>
      <c r="B32" s="204"/>
      <c r="C32" s="198" t="s">
        <v>160</v>
      </c>
      <c r="D32" s="208">
        <f t="shared" si="2"/>
        <v>0</v>
      </c>
      <c r="E32" s="201"/>
      <c r="F32" s="201"/>
      <c r="G32" s="200"/>
      <c r="H32" s="201"/>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row>
    <row r="33" customHeight="1" spans="1:34">
      <c r="A33" s="196"/>
      <c r="B33" s="204"/>
      <c r="C33" s="198" t="s">
        <v>161</v>
      </c>
      <c r="D33" s="208">
        <f t="shared" si="2"/>
        <v>0</v>
      </c>
      <c r="E33" s="201"/>
      <c r="F33" s="201"/>
      <c r="G33" s="200"/>
      <c r="H33" s="201"/>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row>
    <row r="34" customHeight="1" spans="1:34">
      <c r="A34" s="196"/>
      <c r="B34" s="204"/>
      <c r="C34" s="198" t="s">
        <v>162</v>
      </c>
      <c r="D34" s="208">
        <f t="shared" si="2"/>
        <v>0</v>
      </c>
      <c r="E34" s="201"/>
      <c r="F34" s="201"/>
      <c r="G34" s="200"/>
      <c r="H34" s="201"/>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row>
    <row r="35" customHeight="1" spans="1:34">
      <c r="A35" s="196"/>
      <c r="B35" s="204"/>
      <c r="C35" s="198" t="s">
        <v>163</v>
      </c>
      <c r="D35" s="208">
        <f t="shared" si="2"/>
        <v>0</v>
      </c>
      <c r="E35" s="209"/>
      <c r="F35" s="209"/>
      <c r="G35" s="210"/>
      <c r="H35" s="209"/>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row>
    <row r="36" customHeight="1" spans="1:34">
      <c r="A36" s="211"/>
      <c r="B36" s="204"/>
      <c r="C36" s="212" t="s">
        <v>164</v>
      </c>
      <c r="D36" s="208">
        <f t="shared" si="2"/>
        <v>0</v>
      </c>
      <c r="E36" s="205"/>
      <c r="F36" s="205"/>
      <c r="G36" s="213"/>
      <c r="H36" s="214"/>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row>
    <row r="37" customHeight="1" spans="1:34">
      <c r="A37" s="196"/>
      <c r="B37" s="204"/>
      <c r="C37" s="215" t="s">
        <v>165</v>
      </c>
      <c r="D37" s="208">
        <f t="shared" si="2"/>
        <v>0</v>
      </c>
      <c r="E37" s="204"/>
      <c r="F37" s="204"/>
      <c r="G37" s="216"/>
      <c r="H37" s="21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row>
    <row r="38" customHeight="1" spans="1:34">
      <c r="A38" s="196"/>
      <c r="B38" s="218"/>
      <c r="C38" s="215"/>
      <c r="D38" s="208"/>
      <c r="E38" s="206"/>
      <c r="F38" s="206"/>
      <c r="G38" s="219"/>
      <c r="H38" s="220"/>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row>
    <row r="39" customHeight="1" spans="1:34">
      <c r="A39" s="211" t="s">
        <v>58</v>
      </c>
      <c r="B39" s="221">
        <f>SUM(B6,B10)</f>
        <v>0</v>
      </c>
      <c r="C39" s="212" t="s">
        <v>59</v>
      </c>
      <c r="D39" s="208">
        <f>SUM(E39:H39)</f>
        <v>8353649.16</v>
      </c>
      <c r="E39" s="209">
        <f>SUM(E7:E37)</f>
        <v>8353649.16</v>
      </c>
      <c r="F39" s="209">
        <f>SUM(F7:F37)</f>
        <v>0</v>
      </c>
      <c r="G39" s="222">
        <f>SUM(G7:G37)</f>
        <v>0</v>
      </c>
      <c r="H39" s="223">
        <f>SUM(H7:H37)</f>
        <v>0</v>
      </c>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row>
    <row r="40" customHeight="1" spans="1:34">
      <c r="A40" s="224"/>
      <c r="B40" s="225"/>
      <c r="C40" s="226"/>
      <c r="D40" s="226"/>
      <c r="E40" s="226"/>
      <c r="F40" s="226"/>
      <c r="G40" s="226"/>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row>
  </sheetData>
  <sheetProtection formatCells="0" formatColumns="0" formatRows="0" insertRows="0" insertColumns="0" insertHyperlinks="0" deleteColumns="0" deleteRows="0" sort="0" autoFilter="0" pivotTables="0"/>
  <mergeCells count="3">
    <mergeCell ref="A2:H2"/>
    <mergeCell ref="A4:B4"/>
    <mergeCell ref="C4:H4"/>
  </mergeCells>
  <printOptions horizontalCentered="1"/>
  <pageMargins left="0.393700787401575" right="0.393700787401575" top="0.78740157480315" bottom="0.393700787401575" header="0" footer="0"/>
  <pageSetup paperSize="9" scale="50" orientation="landscape" errors="blank"/>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33"/>
  <sheetViews>
    <sheetView showGridLines="0" showZeros="0" workbookViewId="0">
      <selection activeCell="AT17" sqref="AT17"/>
    </sheetView>
  </sheetViews>
  <sheetFormatPr defaultColWidth="7.5" defaultRowHeight="12.75" customHeight="1"/>
  <cols>
    <col min="1" max="2" width="14.8333333333333" customWidth="1"/>
    <col min="3" max="3" width="7.66666666666667" customWidth="1"/>
    <col min="4" max="4" width="31.6666666666667" customWidth="1"/>
    <col min="5" max="5" width="13.3333333333333" customWidth="1"/>
    <col min="6" max="6" width="12.8333333333333" customWidth="1"/>
    <col min="7" max="7" width="13.3333333333333" customWidth="1"/>
    <col min="8" max="8" width="15.1666666666667" customWidth="1"/>
    <col min="9" max="10" width="9.33333333333333" customWidth="1"/>
    <col min="11" max="11" width="4.83333333333333" customWidth="1"/>
    <col min="12" max="12" width="4.16666666666667" customWidth="1"/>
    <col min="13" max="13" width="3.5" customWidth="1"/>
    <col min="14" max="14" width="3" customWidth="1"/>
    <col min="15" max="15" width="2.83333333333333" customWidth="1"/>
    <col min="16" max="16" width="3.66666666666667" customWidth="1"/>
    <col min="17" max="17" width="2.33333333333333" customWidth="1"/>
    <col min="18" max="18" width="2.66666666666667" customWidth="1"/>
    <col min="19" max="20" width="2.16666666666667" customWidth="1"/>
    <col min="21" max="21" width="2" customWidth="1"/>
    <col min="22" max="23" width="7.5" hidden="1" customWidth="1"/>
    <col min="24" max="24" width="3" customWidth="1"/>
    <col min="25" max="25" width="2.16666666666667" customWidth="1"/>
    <col min="26" max="26" width="3" customWidth="1"/>
    <col min="27" max="27" width="2.66666666666667" customWidth="1"/>
    <col min="28" max="28" width="3" customWidth="1"/>
    <col min="29" max="30" width="2.66666666666667" customWidth="1"/>
    <col min="31" max="31" width="3.16666666666667" customWidth="1"/>
    <col min="32" max="32" width="1.83333333333333" customWidth="1"/>
    <col min="33" max="33" width="4.33333333333333" customWidth="1"/>
    <col min="34" max="35" width="2.83333333333333" customWidth="1"/>
  </cols>
  <sheetData>
    <row r="1" ht="19.5" customHeight="1" spans="1:35">
      <c r="A1" s="89"/>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86" t="s">
        <v>166</v>
      </c>
    </row>
    <row r="2" s="171" customFormat="1" ht="19.5" customHeight="1" spans="1:35">
      <c r="A2" s="87" t="s">
        <v>167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row>
    <row r="3" ht="19.5" customHeight="1" spans="1:35">
      <c r="A3" s="88" t="s">
        <v>5</v>
      </c>
      <c r="B3" s="88"/>
      <c r="C3" s="88"/>
      <c r="D3" s="88"/>
      <c r="E3" s="89"/>
      <c r="F3" s="89"/>
      <c r="G3" s="89"/>
      <c r="H3" s="89"/>
      <c r="I3" s="89"/>
      <c r="J3" s="89"/>
      <c r="K3" s="89"/>
      <c r="L3" s="89"/>
      <c r="M3" s="89"/>
      <c r="N3" s="89"/>
      <c r="O3" s="89"/>
      <c r="P3" s="89"/>
      <c r="Q3" s="172"/>
      <c r="R3" s="172"/>
      <c r="S3" s="172"/>
      <c r="T3" s="172"/>
      <c r="U3" s="172"/>
      <c r="V3" s="172"/>
      <c r="W3" s="172"/>
      <c r="X3" s="172"/>
      <c r="Y3" s="172"/>
      <c r="Z3" s="172"/>
      <c r="AA3" s="172"/>
      <c r="AB3" s="172"/>
      <c r="AC3" s="172"/>
      <c r="AD3" s="172"/>
      <c r="AE3" s="172"/>
      <c r="AF3" s="172"/>
      <c r="AG3" s="172"/>
      <c r="AH3" s="172"/>
      <c r="AI3" s="186" t="s">
        <v>6</v>
      </c>
    </row>
    <row r="4" ht="19.5" customHeight="1" spans="1:35">
      <c r="A4" s="91" t="s">
        <v>62</v>
      </c>
      <c r="B4" s="91"/>
      <c r="C4" s="91"/>
      <c r="D4" s="91"/>
      <c r="E4" s="173" t="s">
        <v>87</v>
      </c>
      <c r="F4" s="167" t="s">
        <v>168</v>
      </c>
      <c r="G4" s="174"/>
      <c r="H4" s="174"/>
      <c r="I4" s="174"/>
      <c r="J4" s="174"/>
      <c r="K4" s="174"/>
      <c r="L4" s="174"/>
      <c r="M4" s="174"/>
      <c r="N4" s="174"/>
      <c r="O4" s="168"/>
      <c r="P4" s="167" t="s">
        <v>169</v>
      </c>
      <c r="Q4" s="174"/>
      <c r="R4" s="174"/>
      <c r="S4" s="174"/>
      <c r="T4" s="174"/>
      <c r="U4" s="174"/>
      <c r="V4" s="174"/>
      <c r="W4" s="174"/>
      <c r="X4" s="174"/>
      <c r="Y4" s="168"/>
      <c r="Z4" s="167" t="s">
        <v>170</v>
      </c>
      <c r="AA4" s="174"/>
      <c r="AB4" s="174"/>
      <c r="AC4" s="174"/>
      <c r="AD4" s="174"/>
      <c r="AE4" s="174"/>
      <c r="AF4" s="174"/>
      <c r="AG4" s="174"/>
      <c r="AH4" s="174"/>
      <c r="AI4" s="168"/>
    </row>
    <row r="5" ht="21" customHeight="1" spans="1:35">
      <c r="A5" s="133" t="s">
        <v>70</v>
      </c>
      <c r="B5" s="175"/>
      <c r="C5" s="176" t="s">
        <v>71</v>
      </c>
      <c r="D5" s="136" t="s">
        <v>72</v>
      </c>
      <c r="E5" s="90"/>
      <c r="F5" s="152" t="s">
        <v>63</v>
      </c>
      <c r="G5" s="152" t="s">
        <v>171</v>
      </c>
      <c r="H5" s="152"/>
      <c r="I5" s="152"/>
      <c r="J5" s="152" t="s">
        <v>172</v>
      </c>
      <c r="K5" s="152"/>
      <c r="L5" s="152"/>
      <c r="M5" s="152" t="s">
        <v>173</v>
      </c>
      <c r="N5" s="152"/>
      <c r="O5" s="152"/>
      <c r="P5" s="152" t="s">
        <v>63</v>
      </c>
      <c r="Q5" s="152" t="s">
        <v>171</v>
      </c>
      <c r="R5" s="152"/>
      <c r="S5" s="152"/>
      <c r="T5" s="152" t="s">
        <v>172</v>
      </c>
      <c r="U5" s="152"/>
      <c r="V5" s="152"/>
      <c r="W5" s="152" t="s">
        <v>173</v>
      </c>
      <c r="X5" s="152"/>
      <c r="Y5" s="152"/>
      <c r="Z5" s="152" t="s">
        <v>63</v>
      </c>
      <c r="AA5" s="152" t="s">
        <v>171</v>
      </c>
      <c r="AB5" s="152"/>
      <c r="AC5" s="152"/>
      <c r="AD5" s="152" t="s">
        <v>172</v>
      </c>
      <c r="AE5" s="152"/>
      <c r="AF5" s="152"/>
      <c r="AG5" s="152" t="s">
        <v>173</v>
      </c>
      <c r="AH5" s="152"/>
      <c r="AI5" s="152"/>
    </row>
    <row r="6" ht="30.75" customHeight="1" spans="1:35">
      <c r="A6" s="137" t="s">
        <v>82</v>
      </c>
      <c r="B6" s="177" t="s">
        <v>83</v>
      </c>
      <c r="C6" s="152"/>
      <c r="D6" s="138"/>
      <c r="E6" s="99"/>
      <c r="F6" s="152"/>
      <c r="G6" s="152" t="s">
        <v>77</v>
      </c>
      <c r="H6" s="152" t="s">
        <v>113</v>
      </c>
      <c r="I6" s="152" t="s">
        <v>114</v>
      </c>
      <c r="J6" s="152" t="s">
        <v>77</v>
      </c>
      <c r="K6" s="152" t="s">
        <v>113</v>
      </c>
      <c r="L6" s="152" t="s">
        <v>114</v>
      </c>
      <c r="M6" s="152" t="s">
        <v>77</v>
      </c>
      <c r="N6" s="152" t="s">
        <v>113</v>
      </c>
      <c r="O6" s="152" t="s">
        <v>114</v>
      </c>
      <c r="P6" s="152"/>
      <c r="Q6" s="152" t="s">
        <v>77</v>
      </c>
      <c r="R6" s="152" t="s">
        <v>113</v>
      </c>
      <c r="S6" s="152" t="s">
        <v>114</v>
      </c>
      <c r="T6" s="152" t="s">
        <v>77</v>
      </c>
      <c r="U6" s="152" t="s">
        <v>113</v>
      </c>
      <c r="V6" s="152" t="s">
        <v>114</v>
      </c>
      <c r="W6" s="152" t="s">
        <v>77</v>
      </c>
      <c r="X6" s="152" t="s">
        <v>113</v>
      </c>
      <c r="Y6" s="152" t="s">
        <v>114</v>
      </c>
      <c r="Z6" s="152"/>
      <c r="AA6" s="152" t="s">
        <v>77</v>
      </c>
      <c r="AB6" s="152" t="s">
        <v>113</v>
      </c>
      <c r="AC6" s="152" t="s">
        <v>114</v>
      </c>
      <c r="AD6" s="152" t="s">
        <v>77</v>
      </c>
      <c r="AE6" s="152" t="s">
        <v>113</v>
      </c>
      <c r="AF6" s="152" t="s">
        <v>114</v>
      </c>
      <c r="AG6" s="152" t="s">
        <v>77</v>
      </c>
      <c r="AH6" s="152" t="s">
        <v>113</v>
      </c>
      <c r="AI6" s="152" t="s">
        <v>114</v>
      </c>
    </row>
    <row r="7" ht="19.5" customHeight="1" spans="1:35">
      <c r="A7" s="163" t="s">
        <v>174</v>
      </c>
      <c r="B7" s="163" t="s">
        <v>175</v>
      </c>
      <c r="C7" s="163" t="s">
        <v>85</v>
      </c>
      <c r="D7" s="163" t="s">
        <v>176</v>
      </c>
      <c r="E7" s="163">
        <f>SUM(F7,P7,Z7)</f>
        <v>0</v>
      </c>
      <c r="F7" s="163">
        <f>SUM(G7,J7,M7)</f>
        <v>0</v>
      </c>
      <c r="G7" s="163">
        <f>SUM(H7,I7)</f>
        <v>0</v>
      </c>
      <c r="H7" s="163" t="s">
        <v>177</v>
      </c>
      <c r="I7" s="163" t="s">
        <v>178</v>
      </c>
      <c r="J7" s="163">
        <f>SUM(K7,L7)</f>
        <v>0</v>
      </c>
      <c r="K7" s="163" t="s">
        <v>179</v>
      </c>
      <c r="L7" s="163" t="s">
        <v>180</v>
      </c>
      <c r="M7" s="163">
        <f>SUM(N7,O7)</f>
        <v>0</v>
      </c>
      <c r="N7" s="163"/>
      <c r="O7" s="163"/>
      <c r="P7" s="163">
        <f>SUM(Q7,T7,W7)</f>
        <v>0</v>
      </c>
      <c r="Q7" s="163">
        <f>SUM(R7,S7)</f>
        <v>0</v>
      </c>
      <c r="R7" s="163"/>
      <c r="S7" s="163"/>
      <c r="T7" s="163">
        <f>SUM(U7,V7)</f>
        <v>0</v>
      </c>
      <c r="U7" s="163"/>
      <c r="V7" s="163"/>
      <c r="W7" s="163">
        <f>SUM(X7,Y7)</f>
        <v>0</v>
      </c>
      <c r="X7" s="163"/>
      <c r="Y7" s="163"/>
      <c r="Z7" s="163">
        <f>SUM(AA7,AD7,AG7)</f>
        <v>0</v>
      </c>
      <c r="AA7" s="163">
        <f>SUM(AB7,AC7)</f>
        <v>0</v>
      </c>
      <c r="AB7" s="163" t="s">
        <v>181</v>
      </c>
      <c r="AC7" s="163" t="s">
        <v>182</v>
      </c>
      <c r="AD7" s="163">
        <f>SUM(AE7,AF7)</f>
        <v>0</v>
      </c>
      <c r="AE7" s="163" t="s">
        <v>183</v>
      </c>
      <c r="AF7" s="163" t="s">
        <v>184</v>
      </c>
      <c r="AG7" s="163">
        <f>SUM(AH7,AI7)</f>
        <v>0</v>
      </c>
      <c r="AH7" s="163"/>
      <c r="AI7" s="163"/>
    </row>
    <row r="8" ht="19.5" customHeight="1" spans="1:35">
      <c r="A8" s="178">
        <v>301</v>
      </c>
      <c r="B8" s="178"/>
      <c r="C8" s="156"/>
      <c r="D8" s="144" t="s">
        <v>185</v>
      </c>
      <c r="E8" s="144">
        <v>5299029.16</v>
      </c>
      <c r="F8" s="144">
        <v>5299029.16</v>
      </c>
      <c r="G8" s="144">
        <v>5299029.16</v>
      </c>
      <c r="H8" s="144">
        <v>5299029.16</v>
      </c>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row>
    <row r="9" ht="19.5" customHeight="1" spans="1:35">
      <c r="A9" s="178"/>
      <c r="B9" s="178">
        <v>30101</v>
      </c>
      <c r="C9" s="156"/>
      <c r="D9" s="144" t="s">
        <v>186</v>
      </c>
      <c r="E9" s="144">
        <v>1452240</v>
      </c>
      <c r="F9" s="144">
        <v>1452240</v>
      </c>
      <c r="G9" s="144">
        <v>1452240</v>
      </c>
      <c r="H9" s="144">
        <v>1452240</v>
      </c>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row>
    <row r="10" ht="19.5" customHeight="1" spans="1:35">
      <c r="A10" s="178"/>
      <c r="B10" s="178">
        <v>30102</v>
      </c>
      <c r="C10" s="156"/>
      <c r="D10" s="144" t="s">
        <v>187</v>
      </c>
      <c r="E10" s="144">
        <v>1497708</v>
      </c>
      <c r="F10" s="144">
        <v>1497708</v>
      </c>
      <c r="G10" s="144">
        <v>1497708</v>
      </c>
      <c r="H10" s="144">
        <v>1497708</v>
      </c>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row>
    <row r="11" ht="19.5" customHeight="1" spans="1:35">
      <c r="A11" s="178"/>
      <c r="B11" s="178">
        <v>30103</v>
      </c>
      <c r="C11" s="156"/>
      <c r="D11" s="144" t="s">
        <v>188</v>
      </c>
      <c r="E11" s="144">
        <v>121020</v>
      </c>
      <c r="F11" s="144">
        <v>121020</v>
      </c>
      <c r="G11" s="144">
        <v>121020</v>
      </c>
      <c r="H11" s="144">
        <v>121020</v>
      </c>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row>
    <row r="12" ht="19.5" customHeight="1" spans="1:35">
      <c r="A12" s="178"/>
      <c r="B12" s="178">
        <v>30107</v>
      </c>
      <c r="C12" s="156"/>
      <c r="D12" s="144" t="s">
        <v>189</v>
      </c>
      <c r="E12" s="144">
        <v>387576</v>
      </c>
      <c r="F12" s="144">
        <v>387576</v>
      </c>
      <c r="G12" s="144">
        <v>387576</v>
      </c>
      <c r="H12" s="144">
        <v>387576</v>
      </c>
      <c r="I12" s="156"/>
      <c r="J12" s="156"/>
      <c r="K12" s="156"/>
      <c r="L12" s="156"/>
      <c r="M12" s="156"/>
      <c r="N12" s="156"/>
      <c r="O12" s="156"/>
      <c r="P12" s="156"/>
      <c r="Q12" s="156"/>
      <c r="R12" s="156"/>
      <c r="S12" s="156"/>
      <c r="T12" s="156"/>
      <c r="U12" s="179"/>
      <c r="V12" s="156"/>
      <c r="W12" s="156"/>
      <c r="X12" s="156"/>
      <c r="Y12" s="156"/>
      <c r="Z12" s="156"/>
      <c r="AA12" s="156"/>
      <c r="AB12" s="156"/>
      <c r="AC12" s="156"/>
      <c r="AD12" s="156"/>
      <c r="AE12" s="156"/>
      <c r="AF12" s="156"/>
      <c r="AG12" s="156"/>
      <c r="AH12" s="156"/>
      <c r="AI12" s="156"/>
    </row>
    <row r="13" ht="19.5" customHeight="1" spans="1:35">
      <c r="A13" s="178"/>
      <c r="B13" s="178">
        <v>30108</v>
      </c>
      <c r="C13" s="156"/>
      <c r="D13" s="144" t="s">
        <v>190</v>
      </c>
      <c r="E13" s="144">
        <v>554410.56</v>
      </c>
      <c r="F13" s="144">
        <v>554410.56</v>
      </c>
      <c r="G13" s="144">
        <v>554410.56</v>
      </c>
      <c r="H13" s="144">
        <v>554410.56</v>
      </c>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row>
    <row r="14" ht="19.5" customHeight="1" spans="1:35">
      <c r="A14" s="178"/>
      <c r="B14" s="178">
        <v>30109</v>
      </c>
      <c r="C14" s="156"/>
      <c r="D14" s="144" t="s">
        <v>191</v>
      </c>
      <c r="E14" s="144">
        <v>276994.24</v>
      </c>
      <c r="F14" s="144">
        <v>276994.24</v>
      </c>
      <c r="G14" s="144">
        <v>276994.24</v>
      </c>
      <c r="H14" s="144">
        <v>276994.24</v>
      </c>
      <c r="I14" s="156"/>
      <c r="J14" s="156"/>
      <c r="K14" s="156"/>
      <c r="L14" s="156"/>
      <c r="M14" s="156"/>
      <c r="N14" s="156"/>
      <c r="O14" s="156"/>
      <c r="P14" s="156"/>
      <c r="Q14" s="156"/>
      <c r="R14" s="179"/>
      <c r="S14" s="156"/>
      <c r="T14" s="156"/>
      <c r="U14" s="156"/>
      <c r="V14" s="156"/>
      <c r="W14" s="156"/>
      <c r="X14" s="179"/>
      <c r="Y14" s="156"/>
      <c r="Z14" s="156"/>
      <c r="AA14" s="156"/>
      <c r="AB14" s="156"/>
      <c r="AC14" s="156"/>
      <c r="AD14" s="156"/>
      <c r="AE14" s="156"/>
      <c r="AF14" s="156"/>
      <c r="AG14" s="156"/>
      <c r="AH14" s="156"/>
      <c r="AI14" s="156"/>
    </row>
    <row r="15" ht="19.5" customHeight="1" spans="1:35">
      <c r="A15" s="178"/>
      <c r="B15" s="178">
        <v>30110</v>
      </c>
      <c r="C15" s="156"/>
      <c r="D15" s="144" t="s">
        <v>192</v>
      </c>
      <c r="E15" s="144">
        <v>242554.62</v>
      </c>
      <c r="F15" s="144">
        <v>242554.62</v>
      </c>
      <c r="G15" s="144">
        <v>242554.62</v>
      </c>
      <c r="H15" s="144">
        <v>242554.62</v>
      </c>
      <c r="I15" s="179"/>
      <c r="J15" s="179"/>
      <c r="K15" s="179"/>
      <c r="L15" s="179"/>
      <c r="M15" s="179"/>
      <c r="N15" s="179"/>
      <c r="O15" s="179"/>
      <c r="P15" s="179"/>
      <c r="Q15" s="156"/>
      <c r="R15" s="156"/>
      <c r="S15" s="156"/>
      <c r="T15" s="156"/>
      <c r="U15" s="156"/>
      <c r="V15" s="156"/>
      <c r="W15" s="156"/>
      <c r="X15" s="156"/>
      <c r="Y15" s="156"/>
      <c r="Z15" s="156"/>
      <c r="AA15" s="156"/>
      <c r="AB15" s="156"/>
      <c r="AC15" s="156"/>
      <c r="AD15" s="156"/>
      <c r="AE15" s="156"/>
      <c r="AF15" s="156"/>
      <c r="AG15" s="156"/>
      <c r="AH15" s="156"/>
      <c r="AI15" s="156"/>
    </row>
    <row r="16" ht="19.5" customHeight="1" spans="1:35">
      <c r="A16" s="178"/>
      <c r="B16" s="178">
        <v>30111</v>
      </c>
      <c r="C16" s="179"/>
      <c r="D16" s="144" t="s">
        <v>193</v>
      </c>
      <c r="E16" s="144">
        <v>141160.4</v>
      </c>
      <c r="F16" s="144">
        <v>141160.4</v>
      </c>
      <c r="G16" s="144">
        <v>141160.4</v>
      </c>
      <c r="H16" s="144">
        <v>141160.4</v>
      </c>
      <c r="I16" s="179"/>
      <c r="J16" s="179"/>
      <c r="K16" s="179"/>
      <c r="L16" s="179"/>
      <c r="M16" s="179"/>
      <c r="N16" s="179"/>
      <c r="O16" s="179"/>
      <c r="P16" s="179"/>
      <c r="Q16" s="156"/>
      <c r="R16" s="156"/>
      <c r="S16" s="179"/>
      <c r="T16" s="156"/>
      <c r="U16" s="156"/>
      <c r="V16" s="156"/>
      <c r="W16" s="156"/>
      <c r="X16" s="179"/>
      <c r="Y16" s="156"/>
      <c r="Z16" s="156"/>
      <c r="AA16" s="156"/>
      <c r="AB16" s="156"/>
      <c r="AC16" s="156"/>
      <c r="AD16" s="156"/>
      <c r="AE16" s="156"/>
      <c r="AF16" s="156"/>
      <c r="AG16" s="156"/>
      <c r="AH16" s="156"/>
      <c r="AI16" s="156"/>
    </row>
    <row r="17" ht="19.5" customHeight="1" spans="1:35">
      <c r="A17" s="178"/>
      <c r="B17" s="180">
        <v>30112</v>
      </c>
      <c r="C17" s="179"/>
      <c r="D17" s="144" t="s">
        <v>194</v>
      </c>
      <c r="E17" s="144">
        <v>63508.54</v>
      </c>
      <c r="F17" s="144">
        <v>63508.54</v>
      </c>
      <c r="G17" s="144">
        <v>63508.54</v>
      </c>
      <c r="H17" s="144">
        <v>63508.54</v>
      </c>
      <c r="I17" s="179"/>
      <c r="J17" s="179"/>
      <c r="K17" s="179"/>
      <c r="L17" s="179"/>
      <c r="M17" s="179"/>
      <c r="N17" s="179"/>
      <c r="O17" s="179"/>
      <c r="P17" s="179"/>
      <c r="Q17" s="179"/>
      <c r="R17" s="156"/>
      <c r="S17" s="179"/>
      <c r="T17" s="156"/>
      <c r="U17" s="156"/>
      <c r="V17" s="156"/>
      <c r="W17" s="156"/>
      <c r="X17" s="156"/>
      <c r="Y17" s="156"/>
      <c r="Z17" s="156"/>
      <c r="AA17" s="156"/>
      <c r="AB17" s="156"/>
      <c r="AC17" s="156"/>
      <c r="AD17" s="156"/>
      <c r="AE17" s="156"/>
      <c r="AF17" s="156"/>
      <c r="AG17" s="156"/>
      <c r="AH17" s="156"/>
      <c r="AI17" s="156"/>
    </row>
    <row r="18" ht="19.5" customHeight="1" spans="1:35">
      <c r="A18" s="178"/>
      <c r="B18" s="178">
        <v>30113</v>
      </c>
      <c r="C18" s="179"/>
      <c r="D18" s="144" t="s">
        <v>195</v>
      </c>
      <c r="E18" s="144">
        <v>561856.8</v>
      </c>
      <c r="F18" s="144">
        <v>561856.8</v>
      </c>
      <c r="G18" s="144">
        <v>561856.8</v>
      </c>
      <c r="H18" s="144">
        <v>561856.8</v>
      </c>
      <c r="I18" s="179"/>
      <c r="J18" s="179"/>
      <c r="K18" s="179"/>
      <c r="L18" s="179"/>
      <c r="M18" s="179"/>
      <c r="N18" s="179"/>
      <c r="O18" s="179"/>
      <c r="P18" s="179"/>
      <c r="Q18" s="179"/>
      <c r="R18" s="156"/>
      <c r="S18" s="156"/>
      <c r="T18" s="156"/>
      <c r="U18" s="179"/>
      <c r="V18" s="156"/>
      <c r="W18" s="156"/>
      <c r="X18" s="156"/>
      <c r="Y18" s="156"/>
      <c r="Z18" s="156"/>
      <c r="AA18" s="156"/>
      <c r="AB18" s="156"/>
      <c r="AC18" s="156"/>
      <c r="AD18" s="156"/>
      <c r="AE18" s="156"/>
      <c r="AF18" s="156"/>
      <c r="AG18" s="156"/>
      <c r="AH18" s="156"/>
      <c r="AI18" s="156"/>
    </row>
    <row r="19" ht="19.5" customHeight="1" spans="1:35">
      <c r="A19" s="178">
        <v>302</v>
      </c>
      <c r="B19" s="178"/>
      <c r="C19" s="179"/>
      <c r="D19" s="144" t="s">
        <v>196</v>
      </c>
      <c r="E19" s="144">
        <v>1814500</v>
      </c>
      <c r="F19" s="144">
        <v>1814500</v>
      </c>
      <c r="G19" s="144">
        <v>1814500</v>
      </c>
      <c r="H19" s="144">
        <v>1814500</v>
      </c>
      <c r="I19" s="179"/>
      <c r="J19" s="179"/>
      <c r="K19" s="179"/>
      <c r="L19" s="179"/>
      <c r="M19" s="179"/>
      <c r="N19" s="179"/>
      <c r="O19" s="179"/>
      <c r="P19" s="179"/>
      <c r="Q19" s="179"/>
      <c r="R19" s="156"/>
      <c r="S19" s="156"/>
      <c r="T19" s="179"/>
      <c r="U19" s="179"/>
      <c r="V19" s="179"/>
      <c r="W19" s="156"/>
      <c r="X19" s="156"/>
      <c r="Y19" s="179"/>
      <c r="Z19" s="179"/>
      <c r="AA19" s="179"/>
      <c r="AB19" s="179"/>
      <c r="AC19" s="179"/>
      <c r="AD19" s="179"/>
      <c r="AE19" s="179"/>
      <c r="AF19" s="179"/>
      <c r="AG19" s="179"/>
      <c r="AH19" s="179"/>
      <c r="AI19" s="179"/>
    </row>
    <row r="20" ht="19.5" customHeight="1" spans="1:35">
      <c r="A20" s="178"/>
      <c r="B20" s="178">
        <v>30201</v>
      </c>
      <c r="C20" s="179"/>
      <c r="D20" s="144" t="s">
        <v>197</v>
      </c>
      <c r="E20" s="144">
        <v>224500</v>
      </c>
      <c r="F20" s="144">
        <v>224500</v>
      </c>
      <c r="G20" s="144">
        <v>224500</v>
      </c>
      <c r="H20" s="144">
        <v>224500</v>
      </c>
      <c r="I20" s="179"/>
      <c r="J20" s="179"/>
      <c r="K20" s="179"/>
      <c r="L20" s="179"/>
      <c r="M20" s="179"/>
      <c r="N20" s="179"/>
      <c r="O20" s="179"/>
      <c r="P20" s="179"/>
      <c r="Q20" s="179"/>
      <c r="R20" s="179"/>
      <c r="S20" s="156"/>
      <c r="T20" s="179"/>
      <c r="U20" s="179"/>
      <c r="V20" s="179"/>
      <c r="W20" s="179"/>
      <c r="X20" s="156"/>
      <c r="Y20" s="179"/>
      <c r="Z20" s="179"/>
      <c r="AA20" s="179"/>
      <c r="AB20" s="179"/>
      <c r="AC20" s="179"/>
      <c r="AD20" s="179"/>
      <c r="AE20" s="179"/>
      <c r="AF20" s="179"/>
      <c r="AG20" s="179"/>
      <c r="AH20" s="179"/>
      <c r="AI20" s="179"/>
    </row>
    <row r="21" ht="19.5" customHeight="1" spans="1:35">
      <c r="A21" s="178"/>
      <c r="B21" s="178">
        <v>30205</v>
      </c>
      <c r="C21" s="179"/>
      <c r="D21" s="144" t="s">
        <v>198</v>
      </c>
      <c r="E21" s="144">
        <v>40000</v>
      </c>
      <c r="F21" s="144">
        <v>40000</v>
      </c>
      <c r="G21" s="144">
        <v>40000</v>
      </c>
      <c r="H21" s="144">
        <v>40000</v>
      </c>
      <c r="I21" s="179"/>
      <c r="J21" s="179"/>
      <c r="K21" s="179"/>
      <c r="L21" s="179"/>
      <c r="M21" s="179"/>
      <c r="N21" s="179"/>
      <c r="O21" s="179"/>
      <c r="P21" s="179"/>
      <c r="Q21" s="179"/>
      <c r="R21" s="179"/>
      <c r="S21" s="156"/>
      <c r="T21" s="179"/>
      <c r="U21" s="179"/>
      <c r="V21" s="179"/>
      <c r="W21" s="179"/>
      <c r="X21" s="179"/>
      <c r="Y21" s="179"/>
      <c r="Z21" s="179"/>
      <c r="AA21" s="179"/>
      <c r="AB21" s="179"/>
      <c r="AC21" s="179"/>
      <c r="AD21" s="179"/>
      <c r="AE21" s="179"/>
      <c r="AF21" s="179"/>
      <c r="AG21" s="179"/>
      <c r="AH21" s="179"/>
      <c r="AI21" s="179"/>
    </row>
    <row r="22" ht="19.5" customHeight="1" spans="1:35">
      <c r="A22" s="181"/>
      <c r="B22" s="181">
        <v>30206</v>
      </c>
      <c r="C22" s="182"/>
      <c r="D22" s="144" t="s">
        <v>199</v>
      </c>
      <c r="E22" s="144">
        <v>20000</v>
      </c>
      <c r="F22" s="144">
        <v>20000</v>
      </c>
      <c r="G22" s="144">
        <v>20000</v>
      </c>
      <c r="H22" s="144">
        <v>20000</v>
      </c>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row>
    <row r="23" ht="19.5" customHeight="1" spans="1:35">
      <c r="A23" s="183"/>
      <c r="B23" s="181">
        <v>30207</v>
      </c>
      <c r="C23" s="184"/>
      <c r="D23" s="144" t="s">
        <v>200</v>
      </c>
      <c r="E23" s="144">
        <v>60000</v>
      </c>
      <c r="F23" s="144">
        <v>60000</v>
      </c>
      <c r="G23" s="144">
        <v>60000</v>
      </c>
      <c r="H23" s="144">
        <v>60000</v>
      </c>
      <c r="I23" s="184"/>
      <c r="J23" s="184"/>
      <c r="K23" s="184"/>
      <c r="L23" s="184"/>
      <c r="M23" s="184"/>
      <c r="N23" s="184"/>
      <c r="O23" s="184"/>
      <c r="P23" s="184"/>
      <c r="Q23" s="184"/>
      <c r="R23" s="184"/>
      <c r="S23" s="184"/>
      <c r="T23" s="184"/>
      <c r="U23" s="185"/>
      <c r="V23" s="185"/>
      <c r="W23" s="184"/>
      <c r="X23" s="184"/>
      <c r="Y23" s="184"/>
      <c r="Z23" s="184"/>
      <c r="AA23" s="184"/>
      <c r="AB23" s="184"/>
      <c r="AC23" s="184"/>
      <c r="AD23" s="184"/>
      <c r="AE23" s="184"/>
      <c r="AF23" s="184"/>
      <c r="AG23" s="184"/>
      <c r="AH23" s="184"/>
      <c r="AI23" s="184"/>
    </row>
    <row r="24" ht="19.5" customHeight="1" spans="1:35">
      <c r="A24" s="183"/>
      <c r="B24" s="181">
        <v>30211</v>
      </c>
      <c r="C24" s="184"/>
      <c r="D24" s="144" t="s">
        <v>201</v>
      </c>
      <c r="E24" s="144">
        <v>400000</v>
      </c>
      <c r="F24" s="144">
        <v>400000</v>
      </c>
      <c r="G24" s="144">
        <v>400000</v>
      </c>
      <c r="H24" s="144">
        <v>400000</v>
      </c>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row>
    <row r="25" ht="19.5" customHeight="1" spans="1:35">
      <c r="A25" s="183"/>
      <c r="B25" s="181">
        <v>30214</v>
      </c>
      <c r="C25" s="184"/>
      <c r="D25" s="144" t="s">
        <v>202</v>
      </c>
      <c r="E25" s="144">
        <v>50000</v>
      </c>
      <c r="F25" s="144">
        <v>50000</v>
      </c>
      <c r="G25" s="144">
        <v>50000</v>
      </c>
      <c r="H25" s="144">
        <v>50000</v>
      </c>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row>
    <row r="26" ht="19.5" customHeight="1" spans="1:35">
      <c r="A26" s="183"/>
      <c r="B26" s="181">
        <v>30215</v>
      </c>
      <c r="C26" s="184"/>
      <c r="D26" s="144" t="s">
        <v>203</v>
      </c>
      <c r="E26" s="144">
        <v>100000</v>
      </c>
      <c r="F26" s="144">
        <v>100000</v>
      </c>
      <c r="G26" s="144">
        <v>100000</v>
      </c>
      <c r="H26" s="144">
        <v>100000</v>
      </c>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row>
    <row r="27" ht="19.5" customHeight="1" spans="1:35">
      <c r="A27" s="183"/>
      <c r="B27" s="181">
        <v>30217</v>
      </c>
      <c r="C27" s="184"/>
      <c r="D27" s="144" t="s">
        <v>204</v>
      </c>
      <c r="E27" s="144">
        <v>30000</v>
      </c>
      <c r="F27" s="144">
        <v>30000</v>
      </c>
      <c r="G27" s="144">
        <v>30000</v>
      </c>
      <c r="H27" s="144">
        <v>30000</v>
      </c>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row>
    <row r="28" ht="19.5" customHeight="1" spans="1:35">
      <c r="A28" s="183"/>
      <c r="B28" s="181">
        <v>30231</v>
      </c>
      <c r="C28" s="184"/>
      <c r="D28" s="144" t="s">
        <v>205</v>
      </c>
      <c r="E28" s="144">
        <v>890000</v>
      </c>
      <c r="F28" s="144">
        <v>890000</v>
      </c>
      <c r="G28" s="144">
        <v>890000</v>
      </c>
      <c r="H28" s="144">
        <v>890000</v>
      </c>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ht="19.5" customHeight="1" spans="1:35">
      <c r="A29" s="183">
        <v>303</v>
      </c>
      <c r="B29" s="181"/>
      <c r="C29" s="184"/>
      <c r="D29" s="144" t="s">
        <v>206</v>
      </c>
      <c r="E29" s="144">
        <v>40120</v>
      </c>
      <c r="F29" s="144">
        <v>40120</v>
      </c>
      <c r="G29" s="144">
        <v>40120</v>
      </c>
      <c r="H29" s="144">
        <v>40120</v>
      </c>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row>
    <row r="30" ht="19.5" customHeight="1" spans="1:35">
      <c r="A30" s="183"/>
      <c r="B30" s="181">
        <v>30305</v>
      </c>
      <c r="C30" s="184"/>
      <c r="D30" s="144" t="s">
        <v>207</v>
      </c>
      <c r="E30" s="144">
        <v>26988</v>
      </c>
      <c r="F30" s="144">
        <v>26988</v>
      </c>
      <c r="G30" s="144">
        <v>26988</v>
      </c>
      <c r="H30" s="144">
        <v>26988</v>
      </c>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row>
    <row r="31" ht="19.5" customHeight="1" spans="1:35">
      <c r="A31" s="183"/>
      <c r="B31" s="181">
        <v>30307</v>
      </c>
      <c r="C31" s="184"/>
      <c r="D31" s="144" t="s">
        <v>208</v>
      </c>
      <c r="E31" s="144">
        <v>13000</v>
      </c>
      <c r="F31" s="144">
        <v>13000</v>
      </c>
      <c r="G31" s="144">
        <v>13000</v>
      </c>
      <c r="H31" s="144">
        <v>13000</v>
      </c>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row>
    <row r="32" ht="19.5" customHeight="1" spans="1:35">
      <c r="A32" s="183"/>
      <c r="B32" s="181">
        <v>30309</v>
      </c>
      <c r="C32" s="184"/>
      <c r="D32" s="144" t="s">
        <v>209</v>
      </c>
      <c r="E32" s="144">
        <v>132</v>
      </c>
      <c r="F32" s="144">
        <v>132</v>
      </c>
      <c r="G32" s="144">
        <v>132</v>
      </c>
      <c r="H32" s="144">
        <v>132</v>
      </c>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row>
    <row r="33" ht="19.5" customHeight="1" spans="1:35">
      <c r="A33" s="159"/>
      <c r="B33" s="159"/>
      <c r="C33" s="159"/>
      <c r="D33" s="159"/>
      <c r="E33" s="159"/>
      <c r="F33" s="159"/>
      <c r="G33" s="159"/>
      <c r="H33" s="159"/>
      <c r="I33" s="159"/>
      <c r="J33" s="159"/>
      <c r="K33" s="159"/>
      <c r="L33" s="159"/>
      <c r="M33" s="159"/>
      <c r="N33" s="159"/>
      <c r="O33" s="159"/>
      <c r="P33" s="159"/>
      <c r="Q33" s="160"/>
      <c r="R33" s="159"/>
      <c r="S33" s="159"/>
      <c r="T33" s="159"/>
      <c r="U33" s="159"/>
      <c r="V33" s="160"/>
      <c r="W33" s="160"/>
      <c r="X33" s="160"/>
      <c r="Y33" s="159"/>
      <c r="Z33" s="159"/>
      <c r="AA33" s="159"/>
      <c r="AB33" s="159"/>
      <c r="AC33" s="159"/>
      <c r="AD33" s="159"/>
      <c r="AE33" s="159"/>
      <c r="AF33" s="159"/>
      <c r="AG33" s="159"/>
      <c r="AH33" s="159"/>
      <c r="AI33" s="159"/>
    </row>
  </sheetData>
  <sheetProtection formatCells="0" formatColumns="0" formatRows="0" insertRows="0" insertColumns="0" insertHyperlinks="0" deleteColumns="0" deleteRows="0" sort="0" autoFilter="0" pivotTables="0"/>
  <mergeCells count="22">
    <mergeCell ref="A2:AI2"/>
    <mergeCell ref="A3:D3"/>
    <mergeCell ref="A4:D4"/>
    <mergeCell ref="F4:O4"/>
    <mergeCell ref="P4:Y4"/>
    <mergeCell ref="Z4:AI4"/>
    <mergeCell ref="A5:B5"/>
    <mergeCell ref="G5:I5"/>
    <mergeCell ref="J5:L5"/>
    <mergeCell ref="M5:O5"/>
    <mergeCell ref="Q5:S5"/>
    <mergeCell ref="T5:V5"/>
    <mergeCell ref="W5:Y5"/>
    <mergeCell ref="AA5:AC5"/>
    <mergeCell ref="AD5:AF5"/>
    <mergeCell ref="AG5:AI5"/>
    <mergeCell ref="C5:C6"/>
    <mergeCell ref="D5:D6"/>
    <mergeCell ref="E4:E6"/>
    <mergeCell ref="F5:F6"/>
    <mergeCell ref="P5:P6"/>
    <mergeCell ref="Z5:Z6"/>
  </mergeCells>
  <printOptions horizontalCentered="1"/>
  <pageMargins left="0.393700787401575" right="0.393700787401575" top="0.78740157480315" bottom="0.393700787401575" header="0" footer="0"/>
  <pageSetup paperSize="9" scale="79" fitToHeight="100" orientation="landscape" errors="blank"/>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I35"/>
  <sheetViews>
    <sheetView showGridLines="0" showZeros="0" workbookViewId="0">
      <selection activeCell="T1" sqref="T$1:T$1048576"/>
    </sheetView>
  </sheetViews>
  <sheetFormatPr defaultColWidth="7.5" defaultRowHeight="12.75" customHeight="1"/>
  <cols>
    <col min="1" max="1" width="4" customWidth="1"/>
    <col min="2" max="3" width="3" customWidth="1"/>
    <col min="4" max="4" width="31.6666666666667" customWidth="1"/>
    <col min="5" max="5" width="14.6666666666667" customWidth="1"/>
    <col min="6" max="8" width="14.3333333333333" customWidth="1"/>
    <col min="9" max="19" width="12.1666666666667" customWidth="1"/>
    <col min="20" max="20" width="14.3333333333333" customWidth="1"/>
    <col min="21" max="60" width="12.1666666666667" customWidth="1"/>
    <col min="61" max="61" width="2.33333333333333" customWidth="1"/>
    <col min="62" max="62" width="2" customWidth="1"/>
    <col min="63" max="63" width="3" customWidth="1"/>
    <col min="64" max="68" width="2.16666666666667" customWidth="1"/>
    <col min="69" max="69" width="3" customWidth="1"/>
    <col min="70" max="70" width="2.16666666666667" customWidth="1"/>
    <col min="71" max="71" width="1.66666666666667" customWidth="1"/>
    <col min="72" max="72" width="2.16666666666667" customWidth="1"/>
    <col min="73" max="73" width="1.5" customWidth="1"/>
    <col min="74" max="74" width="3.5" customWidth="1"/>
    <col min="75" max="75" width="2.33333333333333" customWidth="1"/>
    <col min="76" max="76" width="2.16666666666667" customWidth="1"/>
    <col min="77" max="77" width="2.83333333333333" customWidth="1"/>
    <col min="78" max="78" width="2" customWidth="1"/>
    <col min="79" max="81" width="2.33333333333333" customWidth="1"/>
    <col min="82" max="82" width="2.83333333333333" customWidth="1"/>
    <col min="83" max="83" width="2.5" customWidth="1"/>
    <col min="84" max="85" width="2.16666666666667" customWidth="1"/>
    <col min="86" max="87" width="2.66666666666667" customWidth="1"/>
    <col min="88" max="88" width="2.5" customWidth="1"/>
    <col min="89" max="89" width="2.83333333333333" customWidth="1"/>
    <col min="90" max="90" width="2.33333333333333" customWidth="1"/>
    <col min="91" max="91" width="2.66666666666667" customWidth="1"/>
    <col min="92" max="92" width="1.83333333333333" customWidth="1"/>
    <col min="93" max="93" width="2.16666666666667" customWidth="1"/>
    <col min="94" max="94" width="2.33333333333333" customWidth="1"/>
    <col min="95" max="95" width="3.33333333333333" customWidth="1"/>
    <col min="96" max="96" width="2.33333333333333" customWidth="1"/>
    <col min="97" max="97" width="2.5" customWidth="1"/>
    <col min="98" max="98" width="2.33333333333333" customWidth="1"/>
    <col min="99" max="99" width="3" customWidth="1"/>
    <col min="100" max="100" width="2.33333333333333" customWidth="1"/>
    <col min="101" max="101" width="2.5" customWidth="1"/>
    <col min="102" max="102" width="2" customWidth="1"/>
    <col min="103" max="103" width="2.16666666666667" customWidth="1"/>
    <col min="104" max="104" width="1.83333333333333" customWidth="1"/>
    <col min="105" max="105" width="2.5" customWidth="1"/>
    <col min="106" max="106" width="3" customWidth="1"/>
    <col min="107" max="107" width="2.83333333333333" customWidth="1"/>
    <col min="108" max="108" width="3.33333333333333" customWidth="1"/>
    <col min="109" max="109" width="2.33333333333333" customWidth="1"/>
    <col min="110" max="110" width="1.83333333333333" customWidth="1"/>
    <col min="111" max="111" width="2" customWidth="1"/>
    <col min="112" max="112" width="2.16666666666667" customWidth="1"/>
    <col min="113" max="113" width="8.83333333333333" customWidth="1"/>
    <col min="114" max="250" width="7.66666666666667" customWidth="1"/>
  </cols>
  <sheetData>
    <row r="1" s="53" customFormat="1" ht="19.5" customHeight="1" spans="1:112">
      <c r="A1" s="148"/>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59"/>
      <c r="AH1" s="159"/>
      <c r="DH1" s="169" t="s">
        <v>210</v>
      </c>
    </row>
    <row r="2" s="53" customFormat="1" ht="19.5" customHeight="1" spans="1:112">
      <c r="A2" s="150" t="s">
        <v>211</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row>
    <row r="3" s="53" customFormat="1" ht="19.5" customHeight="1" spans="1:112">
      <c r="A3" s="83" t="s">
        <v>212</v>
      </c>
      <c r="B3" s="23"/>
      <c r="C3" s="23"/>
      <c r="D3" s="23"/>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170" t="s">
        <v>6</v>
      </c>
    </row>
    <row r="4" s="147" customFormat="1" ht="19.5" customHeight="1" spans="1:112">
      <c r="A4" s="151" t="s">
        <v>62</v>
      </c>
      <c r="B4" s="151"/>
      <c r="C4" s="151"/>
      <c r="D4" s="151"/>
      <c r="E4" s="152" t="s">
        <v>63</v>
      </c>
      <c r="F4" s="153" t="s">
        <v>185</v>
      </c>
      <c r="G4" s="153"/>
      <c r="H4" s="153"/>
      <c r="I4" s="153"/>
      <c r="J4" s="153"/>
      <c r="K4" s="153"/>
      <c r="L4" s="153"/>
      <c r="M4" s="153"/>
      <c r="N4" s="153"/>
      <c r="O4" s="153"/>
      <c r="P4" s="153"/>
      <c r="Q4" s="153"/>
      <c r="R4" s="153"/>
      <c r="S4" s="153"/>
      <c r="T4" s="153" t="s">
        <v>196</v>
      </c>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65" t="s">
        <v>206</v>
      </c>
      <c r="AW4" s="165"/>
      <c r="AX4" s="165"/>
      <c r="AY4" s="165"/>
      <c r="AZ4" s="165"/>
      <c r="BA4" s="165"/>
      <c r="BB4" s="165"/>
      <c r="BC4" s="165"/>
      <c r="BD4" s="165"/>
      <c r="BE4" s="165"/>
      <c r="BF4" s="165"/>
      <c r="BG4" s="166"/>
      <c r="BH4" s="165"/>
      <c r="BI4" s="165" t="s">
        <v>213</v>
      </c>
      <c r="BJ4" s="165"/>
      <c r="BK4" s="165"/>
      <c r="BL4" s="165"/>
      <c r="BM4" s="165"/>
      <c r="BN4" s="165" t="s">
        <v>214</v>
      </c>
      <c r="BO4" s="165"/>
      <c r="BP4" s="165"/>
      <c r="BQ4" s="165"/>
      <c r="BR4" s="165"/>
      <c r="BS4" s="165"/>
      <c r="BT4" s="165"/>
      <c r="BU4" s="165"/>
      <c r="BV4" s="165"/>
      <c r="BW4" s="165"/>
      <c r="BX4" s="165"/>
      <c r="BY4" s="165"/>
      <c r="BZ4" s="165"/>
      <c r="CA4" s="165" t="s">
        <v>215</v>
      </c>
      <c r="CB4" s="165"/>
      <c r="CC4" s="165"/>
      <c r="CD4" s="165"/>
      <c r="CE4" s="165"/>
      <c r="CF4" s="165"/>
      <c r="CG4" s="165"/>
      <c r="CH4" s="165"/>
      <c r="CI4" s="165"/>
      <c r="CJ4" s="165"/>
      <c r="CK4" s="165"/>
      <c r="CL4" s="165"/>
      <c r="CM4" s="165"/>
      <c r="CN4" s="165"/>
      <c r="CO4" s="165"/>
      <c r="CP4" s="165"/>
      <c r="CQ4" s="165"/>
      <c r="CR4" s="165" t="s">
        <v>216</v>
      </c>
      <c r="CS4" s="165"/>
      <c r="CT4" s="165"/>
      <c r="CU4" s="165" t="s">
        <v>217</v>
      </c>
      <c r="CV4" s="165"/>
      <c r="CW4" s="165"/>
      <c r="CX4" s="165"/>
      <c r="CY4" s="165"/>
      <c r="CZ4" s="165"/>
      <c r="DA4" s="165" t="s">
        <v>218</v>
      </c>
      <c r="DB4" s="165"/>
      <c r="DC4" s="165"/>
      <c r="DD4" s="165" t="s">
        <v>219</v>
      </c>
      <c r="DE4" s="165"/>
      <c r="DF4" s="165"/>
      <c r="DG4" s="165"/>
      <c r="DH4" s="165"/>
    </row>
    <row r="5" s="147" customFormat="1" ht="19.5" customHeight="1" spans="1:112">
      <c r="A5" s="151" t="s">
        <v>70</v>
      </c>
      <c r="B5" s="151"/>
      <c r="C5" s="151"/>
      <c r="D5" s="152" t="s">
        <v>72</v>
      </c>
      <c r="E5" s="152"/>
      <c r="F5" s="152" t="s">
        <v>77</v>
      </c>
      <c r="G5" s="152" t="s">
        <v>186</v>
      </c>
      <c r="H5" s="152" t="s">
        <v>187</v>
      </c>
      <c r="I5" s="152" t="s">
        <v>188</v>
      </c>
      <c r="J5" s="152" t="s">
        <v>220</v>
      </c>
      <c r="K5" s="152" t="s">
        <v>189</v>
      </c>
      <c r="L5" s="152" t="s">
        <v>190</v>
      </c>
      <c r="M5" s="152" t="s">
        <v>191</v>
      </c>
      <c r="N5" s="152" t="s">
        <v>221</v>
      </c>
      <c r="O5" s="152" t="s">
        <v>222</v>
      </c>
      <c r="P5" s="152" t="s">
        <v>223</v>
      </c>
      <c r="Q5" s="152" t="s">
        <v>195</v>
      </c>
      <c r="R5" s="152" t="s">
        <v>224</v>
      </c>
      <c r="S5" s="152" t="s">
        <v>225</v>
      </c>
      <c r="T5" s="152" t="s">
        <v>77</v>
      </c>
      <c r="U5" s="152" t="s">
        <v>197</v>
      </c>
      <c r="V5" s="152" t="s">
        <v>226</v>
      </c>
      <c r="W5" s="152" t="s">
        <v>227</v>
      </c>
      <c r="X5" s="152" t="s">
        <v>228</v>
      </c>
      <c r="Y5" s="152" t="s">
        <v>198</v>
      </c>
      <c r="Z5" s="152" t="s">
        <v>199</v>
      </c>
      <c r="AA5" s="152" t="s">
        <v>200</v>
      </c>
      <c r="AB5" s="152" t="s">
        <v>229</v>
      </c>
      <c r="AC5" s="152" t="s">
        <v>230</v>
      </c>
      <c r="AD5" s="152" t="s">
        <v>201</v>
      </c>
      <c r="AE5" s="152" t="s">
        <v>231</v>
      </c>
      <c r="AF5" s="152" t="s">
        <v>232</v>
      </c>
      <c r="AG5" s="152" t="s">
        <v>202</v>
      </c>
      <c r="AH5" s="152" t="s">
        <v>203</v>
      </c>
      <c r="AI5" s="152" t="s">
        <v>233</v>
      </c>
      <c r="AJ5" s="152" t="s">
        <v>204</v>
      </c>
      <c r="AK5" s="152" t="s">
        <v>234</v>
      </c>
      <c r="AL5" s="152" t="s">
        <v>235</v>
      </c>
      <c r="AM5" s="152" t="s">
        <v>236</v>
      </c>
      <c r="AN5" s="152" t="s">
        <v>237</v>
      </c>
      <c r="AO5" s="152" t="s">
        <v>238</v>
      </c>
      <c r="AP5" s="152" t="s">
        <v>239</v>
      </c>
      <c r="AQ5" s="152" t="s">
        <v>240</v>
      </c>
      <c r="AR5" s="152" t="s">
        <v>205</v>
      </c>
      <c r="AS5" s="152" t="s">
        <v>241</v>
      </c>
      <c r="AT5" s="152" t="s">
        <v>242</v>
      </c>
      <c r="AU5" s="152" t="s">
        <v>243</v>
      </c>
      <c r="AV5" s="152" t="s">
        <v>77</v>
      </c>
      <c r="AW5" s="152" t="s">
        <v>244</v>
      </c>
      <c r="AX5" s="152" t="s">
        <v>245</v>
      </c>
      <c r="AY5" s="152" t="s">
        <v>246</v>
      </c>
      <c r="AZ5" s="152" t="s">
        <v>247</v>
      </c>
      <c r="BA5" s="152" t="s">
        <v>207</v>
      </c>
      <c r="BB5" s="152" t="s">
        <v>248</v>
      </c>
      <c r="BC5" s="152" t="s">
        <v>224</v>
      </c>
      <c r="BD5" s="152" t="s">
        <v>249</v>
      </c>
      <c r="BE5" s="152" t="s">
        <v>209</v>
      </c>
      <c r="BF5" s="167" t="s">
        <v>250</v>
      </c>
      <c r="BG5" s="152" t="s">
        <v>251</v>
      </c>
      <c r="BH5" s="168" t="s">
        <v>252</v>
      </c>
      <c r="BI5" s="152" t="s">
        <v>77</v>
      </c>
      <c r="BJ5" s="152" t="s">
        <v>253</v>
      </c>
      <c r="BK5" s="152" t="s">
        <v>254</v>
      </c>
      <c r="BL5" s="152" t="s">
        <v>255</v>
      </c>
      <c r="BM5" s="152" t="s">
        <v>256</v>
      </c>
      <c r="BN5" s="152" t="s">
        <v>77</v>
      </c>
      <c r="BO5" s="152" t="s">
        <v>257</v>
      </c>
      <c r="BP5" s="152" t="s">
        <v>258</v>
      </c>
      <c r="BQ5" s="152" t="s">
        <v>259</v>
      </c>
      <c r="BR5" s="152" t="s">
        <v>260</v>
      </c>
      <c r="BS5" s="152" t="s">
        <v>261</v>
      </c>
      <c r="BT5" s="152" t="s">
        <v>262</v>
      </c>
      <c r="BU5" s="152" t="s">
        <v>263</v>
      </c>
      <c r="BV5" s="152" t="s">
        <v>264</v>
      </c>
      <c r="BW5" s="152" t="s">
        <v>265</v>
      </c>
      <c r="BX5" s="152" t="s">
        <v>266</v>
      </c>
      <c r="BY5" s="152" t="s">
        <v>267</v>
      </c>
      <c r="BZ5" s="152" t="s">
        <v>268</v>
      </c>
      <c r="CA5" s="152" t="s">
        <v>77</v>
      </c>
      <c r="CB5" s="152" t="s">
        <v>257</v>
      </c>
      <c r="CC5" s="152" t="s">
        <v>258</v>
      </c>
      <c r="CD5" s="152" t="s">
        <v>259</v>
      </c>
      <c r="CE5" s="152" t="s">
        <v>260</v>
      </c>
      <c r="CF5" s="152" t="s">
        <v>261</v>
      </c>
      <c r="CG5" s="152" t="s">
        <v>262</v>
      </c>
      <c r="CH5" s="152" t="s">
        <v>263</v>
      </c>
      <c r="CI5" s="152" t="s">
        <v>269</v>
      </c>
      <c r="CJ5" s="152" t="s">
        <v>270</v>
      </c>
      <c r="CK5" s="152" t="s">
        <v>271</v>
      </c>
      <c r="CL5" s="152" t="s">
        <v>272</v>
      </c>
      <c r="CM5" s="152" t="s">
        <v>264</v>
      </c>
      <c r="CN5" s="152" t="s">
        <v>265</v>
      </c>
      <c r="CO5" s="152" t="s">
        <v>273</v>
      </c>
      <c r="CP5" s="152" t="s">
        <v>267</v>
      </c>
      <c r="CQ5" s="152" t="s">
        <v>215</v>
      </c>
      <c r="CR5" s="152" t="s">
        <v>77</v>
      </c>
      <c r="CS5" s="152" t="s">
        <v>274</v>
      </c>
      <c r="CT5" s="152" t="s">
        <v>275</v>
      </c>
      <c r="CU5" s="152" t="s">
        <v>77</v>
      </c>
      <c r="CV5" s="152" t="s">
        <v>274</v>
      </c>
      <c r="CW5" s="152" t="s">
        <v>276</v>
      </c>
      <c r="CX5" s="152" t="s">
        <v>277</v>
      </c>
      <c r="CY5" s="152" t="s">
        <v>278</v>
      </c>
      <c r="CZ5" s="152" t="s">
        <v>275</v>
      </c>
      <c r="DA5" s="152" t="s">
        <v>77</v>
      </c>
      <c r="DB5" s="152" t="s">
        <v>218</v>
      </c>
      <c r="DC5" s="152" t="s">
        <v>279</v>
      </c>
      <c r="DD5" s="152" t="s">
        <v>77</v>
      </c>
      <c r="DE5" s="152" t="s">
        <v>280</v>
      </c>
      <c r="DF5" s="152" t="s">
        <v>281</v>
      </c>
      <c r="DG5" s="152" t="s">
        <v>282</v>
      </c>
      <c r="DH5" s="152" t="s">
        <v>219</v>
      </c>
    </row>
    <row r="6" s="147" customFormat="1" ht="30.75" customHeight="1" spans="1:112">
      <c r="A6" s="152" t="s">
        <v>82</v>
      </c>
      <c r="B6" s="153" t="s">
        <v>83</v>
      </c>
      <c r="C6" s="152" t="s">
        <v>84</v>
      </c>
      <c r="D6" s="152"/>
      <c r="E6" s="154"/>
      <c r="F6" s="154"/>
      <c r="G6" s="154"/>
      <c r="H6" s="154"/>
      <c r="I6" s="154"/>
      <c r="J6" s="154"/>
      <c r="K6" s="154"/>
      <c r="L6" s="154"/>
      <c r="M6" s="154"/>
      <c r="N6" s="154"/>
      <c r="O6" s="154"/>
      <c r="P6" s="154"/>
      <c r="Q6" s="152"/>
      <c r="R6" s="152"/>
      <c r="S6" s="152"/>
      <c r="T6" s="154"/>
      <c r="U6" s="154"/>
      <c r="V6" s="152"/>
      <c r="W6" s="152"/>
      <c r="X6" s="152"/>
      <c r="Y6" s="154"/>
      <c r="Z6" s="154"/>
      <c r="AA6" s="154"/>
      <c r="AB6" s="152"/>
      <c r="AC6" s="152"/>
      <c r="AD6" s="154"/>
      <c r="AE6" s="154"/>
      <c r="AF6" s="154"/>
      <c r="AG6" s="154"/>
      <c r="AH6" s="154"/>
      <c r="AI6" s="152"/>
      <c r="AJ6" s="154"/>
      <c r="AK6" s="152"/>
      <c r="AL6" s="152"/>
      <c r="AM6" s="152"/>
      <c r="AN6" s="152"/>
      <c r="AO6" s="152"/>
      <c r="AP6" s="152"/>
      <c r="AQ6" s="152"/>
      <c r="AR6" s="154"/>
      <c r="AS6" s="154"/>
      <c r="AT6" s="154"/>
      <c r="AU6" s="154"/>
      <c r="AV6" s="154"/>
      <c r="AW6" s="154"/>
      <c r="AX6" s="154"/>
      <c r="AY6" s="154"/>
      <c r="AZ6" s="154"/>
      <c r="BA6" s="154"/>
      <c r="BB6" s="154"/>
      <c r="BC6" s="154"/>
      <c r="BD6" s="154"/>
      <c r="BE6" s="154"/>
      <c r="BF6" s="167"/>
      <c r="BG6" s="152"/>
      <c r="BH6" s="168"/>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row>
    <row r="7" s="147" customFormat="1" ht="19.5" customHeight="1" spans="1:112">
      <c r="A7" s="155"/>
      <c r="B7" s="155"/>
      <c r="C7" s="155"/>
      <c r="D7" s="106" t="s">
        <v>63</v>
      </c>
      <c r="E7" s="156">
        <v>8353649.16</v>
      </c>
      <c r="F7" s="156">
        <v>8353649.16</v>
      </c>
      <c r="G7" s="115">
        <v>1694172</v>
      </c>
      <c r="H7" s="156">
        <v>1497708</v>
      </c>
      <c r="I7" s="144">
        <v>121020</v>
      </c>
      <c r="J7" s="144"/>
      <c r="K7" s="161">
        <v>387576</v>
      </c>
      <c r="L7" s="144">
        <v>554410.56</v>
      </c>
      <c r="M7" s="156">
        <v>276994.24</v>
      </c>
      <c r="N7" s="156">
        <v>242554.62</v>
      </c>
      <c r="O7" s="156">
        <v>141160.4</v>
      </c>
      <c r="P7" s="156">
        <v>63508.54</v>
      </c>
      <c r="Q7" s="129">
        <v>561856.8</v>
      </c>
      <c r="R7" s="155">
        <v>0</v>
      </c>
      <c r="S7" s="106">
        <v>0</v>
      </c>
      <c r="T7" s="156">
        <v>1814500</v>
      </c>
      <c r="U7" s="156">
        <v>224500</v>
      </c>
      <c r="V7" s="109">
        <v>0</v>
      </c>
      <c r="W7" s="155">
        <v>0</v>
      </c>
      <c r="X7" s="106">
        <v>0</v>
      </c>
      <c r="Y7" s="156">
        <v>40000</v>
      </c>
      <c r="Z7" s="156">
        <v>20000</v>
      </c>
      <c r="AA7" s="156">
        <v>60000</v>
      </c>
      <c r="AB7" s="109">
        <v>0</v>
      </c>
      <c r="AC7" s="106">
        <v>0</v>
      </c>
      <c r="AD7" s="156">
        <v>400000</v>
      </c>
      <c r="AE7" s="115">
        <v>0</v>
      </c>
      <c r="AF7" s="115"/>
      <c r="AG7" s="156">
        <v>50000</v>
      </c>
      <c r="AH7" s="156">
        <v>100000</v>
      </c>
      <c r="AI7" s="164">
        <v>0</v>
      </c>
      <c r="AJ7" s="156">
        <v>30000</v>
      </c>
      <c r="AK7" s="109">
        <v>0</v>
      </c>
      <c r="AL7" s="155">
        <v>0</v>
      </c>
      <c r="AM7" s="155">
        <v>0</v>
      </c>
      <c r="AN7" s="155">
        <v>0</v>
      </c>
      <c r="AO7" s="155">
        <v>0</v>
      </c>
      <c r="AP7" s="155">
        <v>0</v>
      </c>
      <c r="AQ7" s="106">
        <v>0</v>
      </c>
      <c r="AR7" s="156">
        <v>890000</v>
      </c>
      <c r="AS7" s="115">
        <v>0</v>
      </c>
      <c r="AT7" s="115">
        <v>0</v>
      </c>
      <c r="AU7" s="115">
        <v>0</v>
      </c>
      <c r="AV7" s="156">
        <v>40120</v>
      </c>
      <c r="AW7" s="115">
        <v>0</v>
      </c>
      <c r="AX7" s="115">
        <v>0</v>
      </c>
      <c r="AY7" s="115">
        <v>0</v>
      </c>
      <c r="AZ7" s="115">
        <v>0</v>
      </c>
      <c r="BA7" s="156">
        <v>26988</v>
      </c>
      <c r="BB7" s="115">
        <v>0</v>
      </c>
      <c r="BC7" s="156">
        <v>13000</v>
      </c>
      <c r="BD7" s="115">
        <v>0</v>
      </c>
      <c r="BE7" s="156">
        <v>132</v>
      </c>
      <c r="BF7" s="164">
        <v>0</v>
      </c>
      <c r="BG7" s="155">
        <v>0</v>
      </c>
      <c r="BH7" s="109">
        <v>0</v>
      </c>
      <c r="BI7" s="155">
        <v>0</v>
      </c>
      <c r="BJ7" s="155">
        <v>0</v>
      </c>
      <c r="BK7" s="155">
        <v>0</v>
      </c>
      <c r="BL7" s="155">
        <v>0</v>
      </c>
      <c r="BM7" s="155">
        <v>0</v>
      </c>
      <c r="BN7" s="155">
        <v>0</v>
      </c>
      <c r="BO7" s="155">
        <v>0</v>
      </c>
      <c r="BP7" s="155">
        <v>0</v>
      </c>
      <c r="BQ7" s="155">
        <v>0</v>
      </c>
      <c r="BR7" s="155">
        <v>0</v>
      </c>
      <c r="BS7" s="155">
        <v>0</v>
      </c>
      <c r="BT7" s="155">
        <v>0</v>
      </c>
      <c r="BU7" s="155">
        <v>0</v>
      </c>
      <c r="BV7" s="155">
        <v>0</v>
      </c>
      <c r="BW7" s="155">
        <v>0</v>
      </c>
      <c r="BX7" s="155">
        <v>0</v>
      </c>
      <c r="BY7" s="155">
        <v>0</v>
      </c>
      <c r="BZ7" s="155">
        <v>0</v>
      </c>
      <c r="CA7" s="155">
        <v>0</v>
      </c>
      <c r="CB7" s="155">
        <v>0</v>
      </c>
      <c r="CC7" s="155">
        <v>0</v>
      </c>
      <c r="CD7" s="155">
        <v>0</v>
      </c>
      <c r="CE7" s="155">
        <v>0</v>
      </c>
      <c r="CF7" s="155">
        <v>0</v>
      </c>
      <c r="CG7" s="155">
        <v>0</v>
      </c>
      <c r="CH7" s="155">
        <v>0</v>
      </c>
      <c r="CI7" s="155">
        <v>0</v>
      </c>
      <c r="CJ7" s="155">
        <v>0</v>
      </c>
      <c r="CK7" s="155">
        <v>0</v>
      </c>
      <c r="CL7" s="155">
        <v>0</v>
      </c>
      <c r="CM7" s="155">
        <v>0</v>
      </c>
      <c r="CN7" s="155">
        <v>0</v>
      </c>
      <c r="CO7" s="155">
        <v>0</v>
      </c>
      <c r="CP7" s="155">
        <v>0</v>
      </c>
      <c r="CQ7" s="155">
        <v>0</v>
      </c>
      <c r="CR7" s="155">
        <v>0</v>
      </c>
      <c r="CS7" s="155">
        <v>0</v>
      </c>
      <c r="CT7" s="155">
        <v>0</v>
      </c>
      <c r="CU7" s="155">
        <v>0</v>
      </c>
      <c r="CV7" s="155">
        <v>0</v>
      </c>
      <c r="CW7" s="155">
        <v>0</v>
      </c>
      <c r="CX7" s="155">
        <v>0</v>
      </c>
      <c r="CY7" s="155">
        <v>0</v>
      </c>
      <c r="CZ7" s="155">
        <v>0</v>
      </c>
      <c r="DA7" s="155">
        <v>0</v>
      </c>
      <c r="DB7" s="155">
        <v>0</v>
      </c>
      <c r="DC7" s="155">
        <v>0</v>
      </c>
      <c r="DD7" s="155">
        <v>0</v>
      </c>
      <c r="DE7" s="155">
        <v>0</v>
      </c>
      <c r="DF7" s="155">
        <v>0</v>
      </c>
      <c r="DG7" s="155">
        <v>0</v>
      </c>
      <c r="DH7" s="155">
        <v>0</v>
      </c>
    </row>
    <row r="8" s="147" customFormat="1" ht="19.5" customHeight="1" spans="1:112">
      <c r="A8" s="155"/>
      <c r="B8" s="155"/>
      <c r="C8" s="155"/>
      <c r="D8" s="106" t="s">
        <v>283</v>
      </c>
      <c r="E8" s="156">
        <v>6576672.54</v>
      </c>
      <c r="F8" s="156">
        <v>6576672.54</v>
      </c>
      <c r="G8" s="156">
        <v>1452240</v>
      </c>
      <c r="H8" s="156">
        <v>1497708</v>
      </c>
      <c r="I8" s="144">
        <v>121020</v>
      </c>
      <c r="J8" s="144"/>
      <c r="K8" s="161">
        <v>387576</v>
      </c>
      <c r="L8" s="115">
        <v>0</v>
      </c>
      <c r="M8" s="115">
        <v>0</v>
      </c>
      <c r="N8" s="115">
        <v>0</v>
      </c>
      <c r="O8" s="115">
        <v>0</v>
      </c>
      <c r="P8" s="156">
        <v>63508.54</v>
      </c>
      <c r="Q8" s="109">
        <v>0</v>
      </c>
      <c r="R8" s="155">
        <v>0</v>
      </c>
      <c r="S8" s="106">
        <v>0</v>
      </c>
      <c r="T8" s="156">
        <v>1814500</v>
      </c>
      <c r="U8" s="156">
        <v>224500</v>
      </c>
      <c r="V8" s="109">
        <v>0</v>
      </c>
      <c r="W8" s="155">
        <v>0</v>
      </c>
      <c r="X8" s="106">
        <v>0</v>
      </c>
      <c r="Y8" s="156">
        <v>40000</v>
      </c>
      <c r="Z8" s="156">
        <v>20000</v>
      </c>
      <c r="AA8" s="156">
        <v>60000</v>
      </c>
      <c r="AB8" s="109">
        <v>0</v>
      </c>
      <c r="AC8" s="106">
        <v>0</v>
      </c>
      <c r="AD8" s="156">
        <v>400000</v>
      </c>
      <c r="AE8" s="115">
        <v>0</v>
      </c>
      <c r="AF8" s="115"/>
      <c r="AG8" s="156">
        <v>50000</v>
      </c>
      <c r="AH8" s="156">
        <v>100000</v>
      </c>
      <c r="AI8" s="164">
        <v>0</v>
      </c>
      <c r="AJ8" s="156">
        <v>30000</v>
      </c>
      <c r="AK8" s="109">
        <v>0</v>
      </c>
      <c r="AL8" s="155">
        <v>0</v>
      </c>
      <c r="AM8" s="155">
        <v>0</v>
      </c>
      <c r="AN8" s="155">
        <v>0</v>
      </c>
      <c r="AO8" s="155">
        <v>0</v>
      </c>
      <c r="AP8" s="155">
        <v>0</v>
      </c>
      <c r="AQ8" s="106">
        <v>0</v>
      </c>
      <c r="AR8" s="156">
        <v>890000</v>
      </c>
      <c r="AS8" s="115">
        <v>0</v>
      </c>
      <c r="AT8" s="115">
        <v>0</v>
      </c>
      <c r="AU8" s="115">
        <v>0</v>
      </c>
      <c r="AV8" s="156">
        <v>40120</v>
      </c>
      <c r="AW8" s="115">
        <v>0</v>
      </c>
      <c r="AX8" s="115">
        <v>0</v>
      </c>
      <c r="AY8" s="115">
        <v>0</v>
      </c>
      <c r="AZ8" s="115">
        <v>0</v>
      </c>
      <c r="BA8" s="156">
        <v>26988</v>
      </c>
      <c r="BB8" s="115">
        <v>0</v>
      </c>
      <c r="BC8" s="156">
        <v>13000</v>
      </c>
      <c r="BD8" s="115">
        <v>0</v>
      </c>
      <c r="BE8" s="156">
        <v>132</v>
      </c>
      <c r="BF8" s="164">
        <v>0</v>
      </c>
      <c r="BG8" s="155">
        <v>0</v>
      </c>
      <c r="BH8" s="109">
        <v>0</v>
      </c>
      <c r="BI8" s="155">
        <v>0</v>
      </c>
      <c r="BJ8" s="155">
        <v>0</v>
      </c>
      <c r="BK8" s="155">
        <v>0</v>
      </c>
      <c r="BL8" s="155">
        <v>0</v>
      </c>
      <c r="BM8" s="155">
        <v>0</v>
      </c>
      <c r="BN8" s="155">
        <v>0</v>
      </c>
      <c r="BO8" s="155">
        <v>0</v>
      </c>
      <c r="BP8" s="155">
        <v>0</v>
      </c>
      <c r="BQ8" s="155">
        <v>0</v>
      </c>
      <c r="BR8" s="155">
        <v>0</v>
      </c>
      <c r="BS8" s="155">
        <v>0</v>
      </c>
      <c r="BT8" s="155">
        <v>0</v>
      </c>
      <c r="BU8" s="155">
        <v>0</v>
      </c>
      <c r="BV8" s="155">
        <v>0</v>
      </c>
      <c r="BW8" s="155">
        <v>0</v>
      </c>
      <c r="BX8" s="155">
        <v>0</v>
      </c>
      <c r="BY8" s="155">
        <v>0</v>
      </c>
      <c r="BZ8" s="155">
        <v>0</v>
      </c>
      <c r="CA8" s="155">
        <v>0</v>
      </c>
      <c r="CB8" s="155">
        <v>0</v>
      </c>
      <c r="CC8" s="155">
        <v>0</v>
      </c>
      <c r="CD8" s="155">
        <v>0</v>
      </c>
      <c r="CE8" s="155">
        <v>0</v>
      </c>
      <c r="CF8" s="155">
        <v>0</v>
      </c>
      <c r="CG8" s="155">
        <v>0</v>
      </c>
      <c r="CH8" s="155">
        <v>0</v>
      </c>
      <c r="CI8" s="155">
        <v>0</v>
      </c>
      <c r="CJ8" s="155">
        <v>0</v>
      </c>
      <c r="CK8" s="155">
        <v>0</v>
      </c>
      <c r="CL8" s="155">
        <v>0</v>
      </c>
      <c r="CM8" s="155">
        <v>0</v>
      </c>
      <c r="CN8" s="155">
        <v>0</v>
      </c>
      <c r="CO8" s="155">
        <v>0</v>
      </c>
      <c r="CP8" s="155">
        <v>0</v>
      </c>
      <c r="CQ8" s="155">
        <v>0</v>
      </c>
      <c r="CR8" s="155">
        <v>0</v>
      </c>
      <c r="CS8" s="155">
        <v>0</v>
      </c>
      <c r="CT8" s="155">
        <v>0</v>
      </c>
      <c r="CU8" s="155">
        <v>0</v>
      </c>
      <c r="CV8" s="155">
        <v>0</v>
      </c>
      <c r="CW8" s="155">
        <v>0</v>
      </c>
      <c r="CX8" s="155">
        <v>0</v>
      </c>
      <c r="CY8" s="155">
        <v>0</v>
      </c>
      <c r="CZ8" s="155">
        <v>0</v>
      </c>
      <c r="DA8" s="155">
        <v>0</v>
      </c>
      <c r="DB8" s="155">
        <v>0</v>
      </c>
      <c r="DC8" s="155">
        <v>0</v>
      </c>
      <c r="DD8" s="155">
        <v>0</v>
      </c>
      <c r="DE8" s="155">
        <v>0</v>
      </c>
      <c r="DF8" s="155">
        <v>0</v>
      </c>
      <c r="DG8" s="155">
        <v>0</v>
      </c>
      <c r="DH8" s="155">
        <v>0</v>
      </c>
    </row>
    <row r="9" s="147" customFormat="1" ht="19.5" customHeight="1" spans="1:112">
      <c r="A9" s="155"/>
      <c r="B9" s="155"/>
      <c r="C9" s="155"/>
      <c r="D9" s="106" t="s">
        <v>284</v>
      </c>
      <c r="E9" s="156">
        <v>6576672.54</v>
      </c>
      <c r="F9" s="156">
        <v>6576672.54</v>
      </c>
      <c r="G9" s="156">
        <v>1452240</v>
      </c>
      <c r="H9" s="156">
        <v>1497708</v>
      </c>
      <c r="I9" s="144">
        <v>121020</v>
      </c>
      <c r="J9" s="144"/>
      <c r="K9" s="161">
        <v>387576</v>
      </c>
      <c r="L9" s="115">
        <v>0</v>
      </c>
      <c r="M9" s="115">
        <v>0</v>
      </c>
      <c r="N9" s="115">
        <v>0</v>
      </c>
      <c r="O9" s="115">
        <v>0</v>
      </c>
      <c r="P9" s="156">
        <v>63508.54</v>
      </c>
      <c r="Q9" s="109">
        <v>0</v>
      </c>
      <c r="R9" s="155">
        <v>0</v>
      </c>
      <c r="S9" s="106">
        <v>0</v>
      </c>
      <c r="T9" s="156">
        <v>1814500</v>
      </c>
      <c r="U9" s="156">
        <v>224500</v>
      </c>
      <c r="V9" s="109">
        <v>0</v>
      </c>
      <c r="W9" s="155">
        <v>0</v>
      </c>
      <c r="X9" s="106">
        <v>0</v>
      </c>
      <c r="Y9" s="156">
        <v>40000</v>
      </c>
      <c r="Z9" s="156">
        <v>20000</v>
      </c>
      <c r="AA9" s="156">
        <v>60000</v>
      </c>
      <c r="AB9" s="109">
        <v>0</v>
      </c>
      <c r="AC9" s="106">
        <v>0</v>
      </c>
      <c r="AD9" s="156">
        <v>400000</v>
      </c>
      <c r="AE9" s="115">
        <v>0</v>
      </c>
      <c r="AF9" s="115"/>
      <c r="AG9" s="156">
        <v>50000</v>
      </c>
      <c r="AH9" s="156">
        <v>100000</v>
      </c>
      <c r="AI9" s="164">
        <v>0</v>
      </c>
      <c r="AJ9" s="156">
        <v>30000</v>
      </c>
      <c r="AK9" s="109">
        <v>0</v>
      </c>
      <c r="AL9" s="155">
        <v>0</v>
      </c>
      <c r="AM9" s="155">
        <v>0</v>
      </c>
      <c r="AN9" s="155">
        <v>0</v>
      </c>
      <c r="AO9" s="155">
        <v>0</v>
      </c>
      <c r="AP9" s="155">
        <v>0</v>
      </c>
      <c r="AQ9" s="106">
        <v>0</v>
      </c>
      <c r="AR9" s="156">
        <v>890000</v>
      </c>
      <c r="AS9" s="115">
        <v>0</v>
      </c>
      <c r="AT9" s="115">
        <v>0</v>
      </c>
      <c r="AU9" s="115">
        <v>0</v>
      </c>
      <c r="AV9" s="156">
        <v>40120</v>
      </c>
      <c r="AW9" s="115">
        <v>0</v>
      </c>
      <c r="AX9" s="115">
        <v>0</v>
      </c>
      <c r="AY9" s="115">
        <v>0</v>
      </c>
      <c r="AZ9" s="115">
        <v>0</v>
      </c>
      <c r="BA9" s="156">
        <v>26988</v>
      </c>
      <c r="BB9" s="115">
        <v>0</v>
      </c>
      <c r="BC9" s="156">
        <v>13000</v>
      </c>
      <c r="BD9" s="115">
        <v>0</v>
      </c>
      <c r="BE9" s="156">
        <v>132</v>
      </c>
      <c r="BF9" s="164">
        <v>0</v>
      </c>
      <c r="BG9" s="155">
        <v>0</v>
      </c>
      <c r="BH9" s="109">
        <v>0</v>
      </c>
      <c r="BI9" s="155">
        <v>0</v>
      </c>
      <c r="BJ9" s="155">
        <v>0</v>
      </c>
      <c r="BK9" s="155">
        <v>0</v>
      </c>
      <c r="BL9" s="155">
        <v>0</v>
      </c>
      <c r="BM9" s="155">
        <v>0</v>
      </c>
      <c r="BN9" s="155">
        <v>0</v>
      </c>
      <c r="BO9" s="155">
        <v>0</v>
      </c>
      <c r="BP9" s="155">
        <v>0</v>
      </c>
      <c r="BQ9" s="155">
        <v>0</v>
      </c>
      <c r="BR9" s="155">
        <v>0</v>
      </c>
      <c r="BS9" s="155">
        <v>0</v>
      </c>
      <c r="BT9" s="155">
        <v>0</v>
      </c>
      <c r="BU9" s="155">
        <v>0</v>
      </c>
      <c r="BV9" s="155">
        <v>0</v>
      </c>
      <c r="BW9" s="155">
        <v>0</v>
      </c>
      <c r="BX9" s="155">
        <v>0</v>
      </c>
      <c r="BY9" s="155">
        <v>0</v>
      </c>
      <c r="BZ9" s="155">
        <v>0</v>
      </c>
      <c r="CA9" s="155">
        <v>0</v>
      </c>
      <c r="CB9" s="155">
        <v>0</v>
      </c>
      <c r="CC9" s="155">
        <v>0</v>
      </c>
      <c r="CD9" s="155">
        <v>0</v>
      </c>
      <c r="CE9" s="155">
        <v>0</v>
      </c>
      <c r="CF9" s="155">
        <v>0</v>
      </c>
      <c r="CG9" s="155">
        <v>0</v>
      </c>
      <c r="CH9" s="155">
        <v>0</v>
      </c>
      <c r="CI9" s="155">
        <v>0</v>
      </c>
      <c r="CJ9" s="155">
        <v>0</v>
      </c>
      <c r="CK9" s="155">
        <v>0</v>
      </c>
      <c r="CL9" s="155">
        <v>0</v>
      </c>
      <c r="CM9" s="155">
        <v>0</v>
      </c>
      <c r="CN9" s="155">
        <v>0</v>
      </c>
      <c r="CO9" s="155">
        <v>0</v>
      </c>
      <c r="CP9" s="155">
        <v>0</v>
      </c>
      <c r="CQ9" s="155">
        <v>0</v>
      </c>
      <c r="CR9" s="155">
        <v>0</v>
      </c>
      <c r="CS9" s="155">
        <v>0</v>
      </c>
      <c r="CT9" s="155">
        <v>0</v>
      </c>
      <c r="CU9" s="155">
        <v>0</v>
      </c>
      <c r="CV9" s="155">
        <v>0</v>
      </c>
      <c r="CW9" s="155">
        <v>0</v>
      </c>
      <c r="CX9" s="155">
        <v>0</v>
      </c>
      <c r="CY9" s="155">
        <v>0</v>
      </c>
      <c r="CZ9" s="155">
        <v>0</v>
      </c>
      <c r="DA9" s="155">
        <v>0</v>
      </c>
      <c r="DB9" s="155">
        <v>0</v>
      </c>
      <c r="DC9" s="155">
        <v>0</v>
      </c>
      <c r="DD9" s="155">
        <v>0</v>
      </c>
      <c r="DE9" s="155">
        <v>0</v>
      </c>
      <c r="DF9" s="155">
        <v>0</v>
      </c>
      <c r="DG9" s="155">
        <v>0</v>
      </c>
      <c r="DH9" s="155">
        <v>0</v>
      </c>
    </row>
    <row r="10" s="147" customFormat="1" ht="19.5" customHeight="1" spans="1:112">
      <c r="A10" s="155" t="s">
        <v>91</v>
      </c>
      <c r="B10" s="155" t="s">
        <v>92</v>
      </c>
      <c r="C10" s="155" t="s">
        <v>93</v>
      </c>
      <c r="D10" s="106" t="s">
        <v>285</v>
      </c>
      <c r="E10" s="156">
        <v>4864873.8</v>
      </c>
      <c r="F10" s="156">
        <v>4864873.8</v>
      </c>
      <c r="G10" s="144">
        <v>1032216</v>
      </c>
      <c r="H10" s="144">
        <v>1296042</v>
      </c>
      <c r="I10" s="144">
        <v>86018</v>
      </c>
      <c r="J10" s="156"/>
      <c r="K10" s="105">
        <v>0</v>
      </c>
      <c r="L10" s="115">
        <v>0</v>
      </c>
      <c r="M10" s="115">
        <v>0</v>
      </c>
      <c r="N10" s="115">
        <v>0</v>
      </c>
      <c r="O10" s="115">
        <v>0</v>
      </c>
      <c r="P10" s="115">
        <v>39477.8</v>
      </c>
      <c r="Q10" s="109">
        <v>0</v>
      </c>
      <c r="R10" s="155">
        <v>0</v>
      </c>
      <c r="S10" s="106">
        <v>0</v>
      </c>
      <c r="T10" s="115"/>
      <c r="U10" s="156">
        <v>154000</v>
      </c>
      <c r="V10" s="109">
        <v>0</v>
      </c>
      <c r="W10" s="155">
        <v>0</v>
      </c>
      <c r="X10" s="106">
        <v>0</v>
      </c>
      <c r="Y10" s="156">
        <v>40000</v>
      </c>
      <c r="Z10" s="156">
        <v>20000</v>
      </c>
      <c r="AA10" s="156">
        <v>60000</v>
      </c>
      <c r="AB10" s="109">
        <v>0</v>
      </c>
      <c r="AC10" s="106">
        <v>0</v>
      </c>
      <c r="AD10" s="156">
        <v>200000</v>
      </c>
      <c r="AE10" s="115">
        <v>0</v>
      </c>
      <c r="AF10" s="115"/>
      <c r="AG10" s="156">
        <v>50000</v>
      </c>
      <c r="AH10" s="156">
        <v>50000</v>
      </c>
      <c r="AI10" s="164">
        <v>0</v>
      </c>
      <c r="AJ10" s="156">
        <v>30000</v>
      </c>
      <c r="AK10" s="109">
        <v>0</v>
      </c>
      <c r="AL10" s="155">
        <v>0</v>
      </c>
      <c r="AM10" s="155">
        <v>0</v>
      </c>
      <c r="AN10" s="155">
        <v>0</v>
      </c>
      <c r="AO10" s="155">
        <v>0</v>
      </c>
      <c r="AP10" s="155">
        <v>0</v>
      </c>
      <c r="AQ10" s="106">
        <v>0</v>
      </c>
      <c r="AR10" s="156">
        <v>760000</v>
      </c>
      <c r="AS10" s="115">
        <v>0</v>
      </c>
      <c r="AT10" s="115">
        <v>0</v>
      </c>
      <c r="AU10" s="115">
        <v>0</v>
      </c>
      <c r="AV10" s="115">
        <v>27120</v>
      </c>
      <c r="AW10" s="115">
        <v>0</v>
      </c>
      <c r="AX10" s="115">
        <v>0</v>
      </c>
      <c r="AY10" s="115">
        <v>0</v>
      </c>
      <c r="AZ10" s="115">
        <v>0</v>
      </c>
      <c r="BA10" s="129">
        <v>26988</v>
      </c>
      <c r="BB10" s="115">
        <v>0</v>
      </c>
      <c r="BC10" s="115"/>
      <c r="BD10" s="115">
        <v>0</v>
      </c>
      <c r="BE10" s="156">
        <v>132</v>
      </c>
      <c r="BF10" s="164">
        <v>0</v>
      </c>
      <c r="BG10" s="155">
        <v>0</v>
      </c>
      <c r="BH10" s="109">
        <v>0</v>
      </c>
      <c r="BI10" s="155">
        <v>0</v>
      </c>
      <c r="BJ10" s="155">
        <v>0</v>
      </c>
      <c r="BK10" s="155">
        <v>0</v>
      </c>
      <c r="BL10" s="155">
        <v>0</v>
      </c>
      <c r="BM10" s="155">
        <v>0</v>
      </c>
      <c r="BN10" s="155">
        <v>0</v>
      </c>
      <c r="BO10" s="155">
        <v>0</v>
      </c>
      <c r="BP10" s="155">
        <v>0</v>
      </c>
      <c r="BQ10" s="155">
        <v>0</v>
      </c>
      <c r="BR10" s="155">
        <v>0</v>
      </c>
      <c r="BS10" s="155">
        <v>0</v>
      </c>
      <c r="BT10" s="155">
        <v>0</v>
      </c>
      <c r="BU10" s="155">
        <v>0</v>
      </c>
      <c r="BV10" s="155">
        <v>0</v>
      </c>
      <c r="BW10" s="155">
        <v>0</v>
      </c>
      <c r="BX10" s="155">
        <v>0</v>
      </c>
      <c r="BY10" s="155">
        <v>0</v>
      </c>
      <c r="BZ10" s="155">
        <v>0</v>
      </c>
      <c r="CA10" s="155">
        <v>0</v>
      </c>
      <c r="CB10" s="155">
        <v>0</v>
      </c>
      <c r="CC10" s="155">
        <v>0</v>
      </c>
      <c r="CD10" s="155">
        <v>0</v>
      </c>
      <c r="CE10" s="155">
        <v>0</v>
      </c>
      <c r="CF10" s="155">
        <v>0</v>
      </c>
      <c r="CG10" s="155">
        <v>0</v>
      </c>
      <c r="CH10" s="155">
        <v>0</v>
      </c>
      <c r="CI10" s="155">
        <v>0</v>
      </c>
      <c r="CJ10" s="155">
        <v>0</v>
      </c>
      <c r="CK10" s="155">
        <v>0</v>
      </c>
      <c r="CL10" s="155">
        <v>0</v>
      </c>
      <c r="CM10" s="155">
        <v>0</v>
      </c>
      <c r="CN10" s="155">
        <v>0</v>
      </c>
      <c r="CO10" s="155">
        <v>0</v>
      </c>
      <c r="CP10" s="155">
        <v>0</v>
      </c>
      <c r="CQ10" s="155">
        <v>0</v>
      </c>
      <c r="CR10" s="155">
        <v>0</v>
      </c>
      <c r="CS10" s="155">
        <v>0</v>
      </c>
      <c r="CT10" s="155">
        <v>0</v>
      </c>
      <c r="CU10" s="155">
        <v>0</v>
      </c>
      <c r="CV10" s="155">
        <v>0</v>
      </c>
      <c r="CW10" s="155">
        <v>0</v>
      </c>
      <c r="CX10" s="155">
        <v>0</v>
      </c>
      <c r="CY10" s="155">
        <v>0</v>
      </c>
      <c r="CZ10" s="155">
        <v>0</v>
      </c>
      <c r="DA10" s="155">
        <v>0</v>
      </c>
      <c r="DB10" s="155">
        <v>0</v>
      </c>
      <c r="DC10" s="155">
        <v>0</v>
      </c>
      <c r="DD10" s="155">
        <v>0</v>
      </c>
      <c r="DE10" s="155">
        <v>0</v>
      </c>
      <c r="DF10" s="155">
        <v>0</v>
      </c>
      <c r="DG10" s="155">
        <v>0</v>
      </c>
      <c r="DH10" s="155">
        <v>0</v>
      </c>
    </row>
    <row r="11" s="147" customFormat="1" ht="19.5" customHeight="1" spans="1:112">
      <c r="A11" s="155" t="s">
        <v>91</v>
      </c>
      <c r="B11" s="155" t="s">
        <v>92</v>
      </c>
      <c r="C11" s="155" t="s">
        <v>96</v>
      </c>
      <c r="D11" s="106" t="s">
        <v>286</v>
      </c>
      <c r="E11" s="156">
        <v>1711798.74</v>
      </c>
      <c r="F11" s="156">
        <v>1711798.74</v>
      </c>
      <c r="G11" s="156">
        <v>420024</v>
      </c>
      <c r="H11" s="144">
        <v>201666</v>
      </c>
      <c r="I11" s="144">
        <v>35002</v>
      </c>
      <c r="J11" s="156"/>
      <c r="K11" s="161">
        <v>387576</v>
      </c>
      <c r="L11" s="115">
        <v>0</v>
      </c>
      <c r="M11" s="115">
        <v>0</v>
      </c>
      <c r="N11" s="115">
        <v>0</v>
      </c>
      <c r="O11" s="115">
        <v>0</v>
      </c>
      <c r="P11" s="115">
        <v>24030.74</v>
      </c>
      <c r="Q11" s="109">
        <v>0</v>
      </c>
      <c r="R11" s="155">
        <v>0</v>
      </c>
      <c r="S11" s="106">
        <v>0</v>
      </c>
      <c r="T11" s="115"/>
      <c r="U11" s="156">
        <v>70500</v>
      </c>
      <c r="V11" s="109">
        <v>0</v>
      </c>
      <c r="W11" s="155">
        <v>0</v>
      </c>
      <c r="X11" s="155">
        <v>0</v>
      </c>
      <c r="Y11" s="158">
        <v>0</v>
      </c>
      <c r="Z11" s="158">
        <v>0</v>
      </c>
      <c r="AA11" s="158">
        <v>0</v>
      </c>
      <c r="AB11" s="155">
        <v>0</v>
      </c>
      <c r="AC11" s="106">
        <v>0</v>
      </c>
      <c r="AD11" s="156">
        <v>200000</v>
      </c>
      <c r="AE11" s="115">
        <v>0</v>
      </c>
      <c r="AF11" s="115"/>
      <c r="AG11" s="115">
        <v>0</v>
      </c>
      <c r="AH11" s="156">
        <v>50000</v>
      </c>
      <c r="AI11" s="109">
        <v>0</v>
      </c>
      <c r="AJ11" s="158">
        <v>0</v>
      </c>
      <c r="AK11" s="155">
        <v>0</v>
      </c>
      <c r="AL11" s="155">
        <v>0</v>
      </c>
      <c r="AM11" s="155">
        <v>0</v>
      </c>
      <c r="AN11" s="155">
        <v>0</v>
      </c>
      <c r="AO11" s="155">
        <v>0</v>
      </c>
      <c r="AP11" s="155">
        <v>0</v>
      </c>
      <c r="AQ11" s="106">
        <v>0</v>
      </c>
      <c r="AR11" s="156">
        <v>130000</v>
      </c>
      <c r="AS11" s="115">
        <v>0</v>
      </c>
      <c r="AT11" s="115">
        <v>0</v>
      </c>
      <c r="AU11" s="115">
        <v>0</v>
      </c>
      <c r="AV11" s="129">
        <v>13000</v>
      </c>
      <c r="AW11" s="115">
        <v>0</v>
      </c>
      <c r="AX11" s="115">
        <v>0</v>
      </c>
      <c r="AY11" s="115">
        <v>0</v>
      </c>
      <c r="AZ11" s="115">
        <v>0</v>
      </c>
      <c r="BA11" s="115">
        <v>0</v>
      </c>
      <c r="BB11" s="115">
        <v>0</v>
      </c>
      <c r="BC11" s="129">
        <v>13000</v>
      </c>
      <c r="BD11" s="115">
        <v>0</v>
      </c>
      <c r="BE11" s="115">
        <v>0</v>
      </c>
      <c r="BF11" s="164">
        <v>0</v>
      </c>
      <c r="BG11" s="155">
        <v>0</v>
      </c>
      <c r="BH11" s="109">
        <v>0</v>
      </c>
      <c r="BI11" s="155">
        <v>0</v>
      </c>
      <c r="BJ11" s="155">
        <v>0</v>
      </c>
      <c r="BK11" s="155">
        <v>0</v>
      </c>
      <c r="BL11" s="155">
        <v>0</v>
      </c>
      <c r="BM11" s="155">
        <v>0</v>
      </c>
      <c r="BN11" s="155">
        <v>0</v>
      </c>
      <c r="BO11" s="155">
        <v>0</v>
      </c>
      <c r="BP11" s="155">
        <v>0</v>
      </c>
      <c r="BQ11" s="155">
        <v>0</v>
      </c>
      <c r="BR11" s="155">
        <v>0</v>
      </c>
      <c r="BS11" s="155">
        <v>0</v>
      </c>
      <c r="BT11" s="155">
        <v>0</v>
      </c>
      <c r="BU11" s="155">
        <v>0</v>
      </c>
      <c r="BV11" s="155">
        <v>0</v>
      </c>
      <c r="BW11" s="155">
        <v>0</v>
      </c>
      <c r="BX11" s="155">
        <v>0</v>
      </c>
      <c r="BY11" s="155">
        <v>0</v>
      </c>
      <c r="BZ11" s="155">
        <v>0</v>
      </c>
      <c r="CA11" s="155">
        <v>0</v>
      </c>
      <c r="CB11" s="155">
        <v>0</v>
      </c>
      <c r="CC11" s="155">
        <v>0</v>
      </c>
      <c r="CD11" s="155">
        <v>0</v>
      </c>
      <c r="CE11" s="155">
        <v>0</v>
      </c>
      <c r="CF11" s="155">
        <v>0</v>
      </c>
      <c r="CG11" s="155">
        <v>0</v>
      </c>
      <c r="CH11" s="155">
        <v>0</v>
      </c>
      <c r="CI11" s="155">
        <v>0</v>
      </c>
      <c r="CJ11" s="155">
        <v>0</v>
      </c>
      <c r="CK11" s="155">
        <v>0</v>
      </c>
      <c r="CL11" s="155">
        <v>0</v>
      </c>
      <c r="CM11" s="155">
        <v>0</v>
      </c>
      <c r="CN11" s="155">
        <v>0</v>
      </c>
      <c r="CO11" s="155">
        <v>0</v>
      </c>
      <c r="CP11" s="155">
        <v>0</v>
      </c>
      <c r="CQ11" s="155">
        <v>0</v>
      </c>
      <c r="CR11" s="155">
        <v>0</v>
      </c>
      <c r="CS11" s="155">
        <v>0</v>
      </c>
      <c r="CT11" s="155">
        <v>0</v>
      </c>
      <c r="CU11" s="155">
        <v>0</v>
      </c>
      <c r="CV11" s="155">
        <v>0</v>
      </c>
      <c r="CW11" s="155">
        <v>0</v>
      </c>
      <c r="CX11" s="155">
        <v>0</v>
      </c>
      <c r="CY11" s="155">
        <v>0</v>
      </c>
      <c r="CZ11" s="155">
        <v>0</v>
      </c>
      <c r="DA11" s="155">
        <v>0</v>
      </c>
      <c r="DB11" s="155">
        <v>0</v>
      </c>
      <c r="DC11" s="155">
        <v>0</v>
      </c>
      <c r="DD11" s="155">
        <v>0</v>
      </c>
      <c r="DE11" s="155">
        <v>0</v>
      </c>
      <c r="DF11" s="155">
        <v>0</v>
      </c>
      <c r="DG11" s="155">
        <v>0</v>
      </c>
      <c r="DH11" s="155">
        <v>0</v>
      </c>
    </row>
    <row r="12" s="147" customFormat="1" ht="19.5" customHeight="1" spans="1:112">
      <c r="A12" s="155"/>
      <c r="B12" s="155"/>
      <c r="C12" s="155"/>
      <c r="D12" s="106" t="s">
        <v>287</v>
      </c>
      <c r="E12" s="156">
        <v>831404.8</v>
      </c>
      <c r="F12" s="156">
        <v>831404.8</v>
      </c>
      <c r="G12" s="157">
        <v>0</v>
      </c>
      <c r="H12" s="158">
        <v>0</v>
      </c>
      <c r="I12" s="158">
        <v>0</v>
      </c>
      <c r="J12" s="158">
        <v>0</v>
      </c>
      <c r="K12" s="162">
        <v>0</v>
      </c>
      <c r="L12" s="115">
        <v>554410.56</v>
      </c>
      <c r="M12" s="156">
        <v>276994.24</v>
      </c>
      <c r="N12" s="115">
        <v>0</v>
      </c>
      <c r="O12" s="115">
        <v>0</v>
      </c>
      <c r="P12" s="115">
        <v>0</v>
      </c>
      <c r="Q12" s="109">
        <v>0</v>
      </c>
      <c r="R12" s="155">
        <v>0</v>
      </c>
      <c r="S12" s="155">
        <v>0</v>
      </c>
      <c r="T12" s="158">
        <v>0</v>
      </c>
      <c r="U12" s="158">
        <v>0</v>
      </c>
      <c r="V12" s="155">
        <v>0</v>
      </c>
      <c r="W12" s="155">
        <v>0</v>
      </c>
      <c r="X12" s="155">
        <v>0</v>
      </c>
      <c r="Y12" s="155">
        <v>0</v>
      </c>
      <c r="Z12" s="155">
        <v>0</v>
      </c>
      <c r="AA12" s="155">
        <v>0</v>
      </c>
      <c r="AB12" s="155">
        <v>0</v>
      </c>
      <c r="AC12" s="106">
        <v>0</v>
      </c>
      <c r="AD12" s="115">
        <v>0</v>
      </c>
      <c r="AE12" s="115">
        <v>0</v>
      </c>
      <c r="AF12" s="115">
        <v>0</v>
      </c>
      <c r="AG12" s="115">
        <v>0</v>
      </c>
      <c r="AH12" s="115">
        <v>0</v>
      </c>
      <c r="AI12" s="109">
        <v>0</v>
      </c>
      <c r="AJ12" s="155">
        <v>0</v>
      </c>
      <c r="AK12" s="155">
        <v>0</v>
      </c>
      <c r="AL12" s="155">
        <v>0</v>
      </c>
      <c r="AM12" s="155">
        <v>0</v>
      </c>
      <c r="AN12" s="155">
        <v>0</v>
      </c>
      <c r="AO12" s="155">
        <v>0</v>
      </c>
      <c r="AP12" s="155">
        <v>0</v>
      </c>
      <c r="AQ12" s="106">
        <v>0</v>
      </c>
      <c r="AR12" s="115">
        <v>0</v>
      </c>
      <c r="AS12" s="115">
        <v>0</v>
      </c>
      <c r="AT12" s="115">
        <v>0</v>
      </c>
      <c r="AU12" s="115">
        <v>0</v>
      </c>
      <c r="AV12" s="115">
        <v>0</v>
      </c>
      <c r="AW12" s="115">
        <v>0</v>
      </c>
      <c r="AX12" s="115">
        <v>0</v>
      </c>
      <c r="AY12" s="115">
        <v>0</v>
      </c>
      <c r="AZ12" s="115">
        <v>0</v>
      </c>
      <c r="BA12" s="115">
        <v>0</v>
      </c>
      <c r="BB12" s="115">
        <v>0</v>
      </c>
      <c r="BC12" s="115">
        <v>0</v>
      </c>
      <c r="BD12" s="115">
        <v>0</v>
      </c>
      <c r="BE12" s="115">
        <v>0</v>
      </c>
      <c r="BF12" s="164">
        <v>0</v>
      </c>
      <c r="BG12" s="155">
        <v>0</v>
      </c>
      <c r="BH12" s="109">
        <v>0</v>
      </c>
      <c r="BI12" s="155">
        <v>0</v>
      </c>
      <c r="BJ12" s="155">
        <v>0</v>
      </c>
      <c r="BK12" s="155">
        <v>0</v>
      </c>
      <c r="BL12" s="155">
        <v>0</v>
      </c>
      <c r="BM12" s="155">
        <v>0</v>
      </c>
      <c r="BN12" s="155">
        <v>0</v>
      </c>
      <c r="BO12" s="155">
        <v>0</v>
      </c>
      <c r="BP12" s="155">
        <v>0</v>
      </c>
      <c r="BQ12" s="155">
        <v>0</v>
      </c>
      <c r="BR12" s="155">
        <v>0</v>
      </c>
      <c r="BS12" s="155">
        <v>0</v>
      </c>
      <c r="BT12" s="155">
        <v>0</v>
      </c>
      <c r="BU12" s="155">
        <v>0</v>
      </c>
      <c r="BV12" s="155">
        <v>0</v>
      </c>
      <c r="BW12" s="155">
        <v>0</v>
      </c>
      <c r="BX12" s="155">
        <v>0</v>
      </c>
      <c r="BY12" s="155">
        <v>0</v>
      </c>
      <c r="BZ12" s="155">
        <v>0</v>
      </c>
      <c r="CA12" s="155">
        <v>0</v>
      </c>
      <c r="CB12" s="155">
        <v>0</v>
      </c>
      <c r="CC12" s="155">
        <v>0</v>
      </c>
      <c r="CD12" s="155">
        <v>0</v>
      </c>
      <c r="CE12" s="155">
        <v>0</v>
      </c>
      <c r="CF12" s="155">
        <v>0</v>
      </c>
      <c r="CG12" s="155">
        <v>0</v>
      </c>
      <c r="CH12" s="155">
        <v>0</v>
      </c>
      <c r="CI12" s="155">
        <v>0</v>
      </c>
      <c r="CJ12" s="155">
        <v>0</v>
      </c>
      <c r="CK12" s="155">
        <v>0</v>
      </c>
      <c r="CL12" s="155">
        <v>0</v>
      </c>
      <c r="CM12" s="155">
        <v>0</v>
      </c>
      <c r="CN12" s="155">
        <v>0</v>
      </c>
      <c r="CO12" s="155">
        <v>0</v>
      </c>
      <c r="CP12" s="155">
        <v>0</v>
      </c>
      <c r="CQ12" s="155">
        <v>0</v>
      </c>
      <c r="CR12" s="155">
        <v>0</v>
      </c>
      <c r="CS12" s="155">
        <v>0</v>
      </c>
      <c r="CT12" s="155">
        <v>0</v>
      </c>
      <c r="CU12" s="155">
        <v>0</v>
      </c>
      <c r="CV12" s="155">
        <v>0</v>
      </c>
      <c r="CW12" s="155">
        <v>0</v>
      </c>
      <c r="CX12" s="155">
        <v>0</v>
      </c>
      <c r="CY12" s="155">
        <v>0</v>
      </c>
      <c r="CZ12" s="155">
        <v>0</v>
      </c>
      <c r="DA12" s="155">
        <v>0</v>
      </c>
      <c r="DB12" s="155">
        <v>0</v>
      </c>
      <c r="DC12" s="155">
        <v>0</v>
      </c>
      <c r="DD12" s="155">
        <v>0</v>
      </c>
      <c r="DE12" s="155">
        <v>0</v>
      </c>
      <c r="DF12" s="155">
        <v>0</v>
      </c>
      <c r="DG12" s="155">
        <v>0</v>
      </c>
      <c r="DH12" s="155">
        <v>0</v>
      </c>
    </row>
    <row r="13" s="147" customFormat="1" ht="19.5" customHeight="1" spans="1:112">
      <c r="A13" s="155"/>
      <c r="B13" s="155"/>
      <c r="C13" s="155"/>
      <c r="D13" s="106" t="s">
        <v>288</v>
      </c>
      <c r="E13" s="156">
        <v>831404.8</v>
      </c>
      <c r="F13" s="156">
        <v>831404.8</v>
      </c>
      <c r="G13" s="109">
        <v>0</v>
      </c>
      <c r="H13" s="155">
        <v>0</v>
      </c>
      <c r="I13" s="155">
        <v>0</v>
      </c>
      <c r="J13" s="155">
        <v>0</v>
      </c>
      <c r="K13" s="106">
        <v>0</v>
      </c>
      <c r="L13" s="115">
        <v>554410.56</v>
      </c>
      <c r="M13" s="156">
        <v>276994.24</v>
      </c>
      <c r="N13" s="115">
        <v>0</v>
      </c>
      <c r="O13" s="115">
        <v>0</v>
      </c>
      <c r="P13" s="157">
        <v>0</v>
      </c>
      <c r="Q13" s="155">
        <v>0</v>
      </c>
      <c r="R13" s="155">
        <v>0</v>
      </c>
      <c r="S13" s="155">
        <v>0</v>
      </c>
      <c r="T13" s="155">
        <v>0</v>
      </c>
      <c r="U13" s="155">
        <v>0</v>
      </c>
      <c r="V13" s="155">
        <v>0</v>
      </c>
      <c r="W13" s="155">
        <v>0</v>
      </c>
      <c r="X13" s="155">
        <v>0</v>
      </c>
      <c r="Y13" s="155">
        <v>0</v>
      </c>
      <c r="Z13" s="155">
        <v>0</v>
      </c>
      <c r="AA13" s="155">
        <v>0</v>
      </c>
      <c r="AB13" s="155">
        <v>0</v>
      </c>
      <c r="AC13" s="155">
        <v>0</v>
      </c>
      <c r="AD13" s="158">
        <v>0</v>
      </c>
      <c r="AE13" s="158">
        <v>0</v>
      </c>
      <c r="AF13" s="158">
        <v>0</v>
      </c>
      <c r="AG13" s="158">
        <v>0</v>
      </c>
      <c r="AH13" s="158">
        <v>0</v>
      </c>
      <c r="AI13" s="155">
        <v>0</v>
      </c>
      <c r="AJ13" s="155">
        <v>0</v>
      </c>
      <c r="AK13" s="155">
        <v>0</v>
      </c>
      <c r="AL13" s="155">
        <v>0</v>
      </c>
      <c r="AM13" s="155">
        <v>0</v>
      </c>
      <c r="AN13" s="155">
        <v>0</v>
      </c>
      <c r="AO13" s="155">
        <v>0</v>
      </c>
      <c r="AP13" s="155">
        <v>0</v>
      </c>
      <c r="AQ13" s="155">
        <v>0</v>
      </c>
      <c r="AR13" s="158">
        <v>0</v>
      </c>
      <c r="AS13" s="158">
        <v>0</v>
      </c>
      <c r="AT13" s="158">
        <v>0</v>
      </c>
      <c r="AU13" s="158">
        <v>0</v>
      </c>
      <c r="AV13" s="158">
        <v>0</v>
      </c>
      <c r="AW13" s="158">
        <v>0</v>
      </c>
      <c r="AX13" s="158">
        <v>0</v>
      </c>
      <c r="AY13" s="158">
        <v>0</v>
      </c>
      <c r="AZ13" s="158">
        <v>0</v>
      </c>
      <c r="BA13" s="158">
        <v>0</v>
      </c>
      <c r="BB13" s="158">
        <v>0</v>
      </c>
      <c r="BC13" s="158">
        <v>0</v>
      </c>
      <c r="BD13" s="158">
        <v>0</v>
      </c>
      <c r="BE13" s="158">
        <v>0</v>
      </c>
      <c r="BF13" s="106">
        <v>0</v>
      </c>
      <c r="BG13" s="155">
        <v>0</v>
      </c>
      <c r="BH13" s="109">
        <v>0</v>
      </c>
      <c r="BI13" s="155">
        <v>0</v>
      </c>
      <c r="BJ13" s="155">
        <v>0</v>
      </c>
      <c r="BK13" s="155">
        <v>0</v>
      </c>
      <c r="BL13" s="155">
        <v>0</v>
      </c>
      <c r="BM13" s="155">
        <v>0</v>
      </c>
      <c r="BN13" s="155">
        <v>0</v>
      </c>
      <c r="BO13" s="155">
        <v>0</v>
      </c>
      <c r="BP13" s="155">
        <v>0</v>
      </c>
      <c r="BQ13" s="155">
        <v>0</v>
      </c>
      <c r="BR13" s="155">
        <v>0</v>
      </c>
      <c r="BS13" s="155">
        <v>0</v>
      </c>
      <c r="BT13" s="155">
        <v>0</v>
      </c>
      <c r="BU13" s="155">
        <v>0</v>
      </c>
      <c r="BV13" s="155">
        <v>0</v>
      </c>
      <c r="BW13" s="155">
        <v>0</v>
      </c>
      <c r="BX13" s="155">
        <v>0</v>
      </c>
      <c r="BY13" s="155">
        <v>0</v>
      </c>
      <c r="BZ13" s="155">
        <v>0</v>
      </c>
      <c r="CA13" s="155">
        <v>0</v>
      </c>
      <c r="CB13" s="155">
        <v>0</v>
      </c>
      <c r="CC13" s="155">
        <v>0</v>
      </c>
      <c r="CD13" s="155">
        <v>0</v>
      </c>
      <c r="CE13" s="155">
        <v>0</v>
      </c>
      <c r="CF13" s="155">
        <v>0</v>
      </c>
      <c r="CG13" s="155">
        <v>0</v>
      </c>
      <c r="CH13" s="155">
        <v>0</v>
      </c>
      <c r="CI13" s="155">
        <v>0</v>
      </c>
      <c r="CJ13" s="155">
        <v>0</v>
      </c>
      <c r="CK13" s="155">
        <v>0</v>
      </c>
      <c r="CL13" s="155">
        <v>0</v>
      </c>
      <c r="CM13" s="155">
        <v>0</v>
      </c>
      <c r="CN13" s="155">
        <v>0</v>
      </c>
      <c r="CO13" s="155">
        <v>0</v>
      </c>
      <c r="CP13" s="155">
        <v>0</v>
      </c>
      <c r="CQ13" s="155">
        <v>0</v>
      </c>
      <c r="CR13" s="155">
        <v>0</v>
      </c>
      <c r="CS13" s="155">
        <v>0</v>
      </c>
      <c r="CT13" s="155">
        <v>0</v>
      </c>
      <c r="CU13" s="155">
        <v>0</v>
      </c>
      <c r="CV13" s="155">
        <v>0</v>
      </c>
      <c r="CW13" s="155">
        <v>0</v>
      </c>
      <c r="CX13" s="155">
        <v>0</v>
      </c>
      <c r="CY13" s="155">
        <v>0</v>
      </c>
      <c r="CZ13" s="155">
        <v>0</v>
      </c>
      <c r="DA13" s="155">
        <v>0</v>
      </c>
      <c r="DB13" s="155">
        <v>0</v>
      </c>
      <c r="DC13" s="155">
        <v>0</v>
      </c>
      <c r="DD13" s="155">
        <v>0</v>
      </c>
      <c r="DE13" s="155">
        <v>0</v>
      </c>
      <c r="DF13" s="155">
        <v>0</v>
      </c>
      <c r="DG13" s="155">
        <v>0</v>
      </c>
      <c r="DH13" s="155">
        <v>0</v>
      </c>
    </row>
    <row r="14" s="147" customFormat="1" ht="19.5" customHeight="1" spans="1:112">
      <c r="A14" s="155" t="s">
        <v>98</v>
      </c>
      <c r="B14" s="155" t="s">
        <v>99</v>
      </c>
      <c r="C14" s="155" t="s">
        <v>99</v>
      </c>
      <c r="D14" s="106" t="s">
        <v>289</v>
      </c>
      <c r="E14" s="156">
        <v>554410.56</v>
      </c>
      <c r="F14" s="156">
        <v>554410.56</v>
      </c>
      <c r="G14" s="109">
        <v>0</v>
      </c>
      <c r="H14" s="155">
        <v>0</v>
      </c>
      <c r="I14" s="155">
        <v>0</v>
      </c>
      <c r="J14" s="155">
        <v>0</v>
      </c>
      <c r="K14" s="106">
        <v>0</v>
      </c>
      <c r="L14" s="115">
        <v>554410.56</v>
      </c>
      <c r="M14" s="115">
        <v>0</v>
      </c>
      <c r="N14" s="115">
        <v>0</v>
      </c>
      <c r="O14" s="115">
        <v>0</v>
      </c>
      <c r="P14" s="109">
        <v>0</v>
      </c>
      <c r="Q14" s="155">
        <v>0</v>
      </c>
      <c r="R14" s="155">
        <v>0</v>
      </c>
      <c r="S14" s="155">
        <v>0</v>
      </c>
      <c r="T14" s="155">
        <v>0</v>
      </c>
      <c r="U14" s="155">
        <v>0</v>
      </c>
      <c r="V14" s="155">
        <v>0</v>
      </c>
      <c r="W14" s="155">
        <v>0</v>
      </c>
      <c r="X14" s="155">
        <v>0</v>
      </c>
      <c r="Y14" s="155">
        <v>0</v>
      </c>
      <c r="Z14" s="155">
        <v>0</v>
      </c>
      <c r="AA14" s="155">
        <v>0</v>
      </c>
      <c r="AB14" s="155">
        <v>0</v>
      </c>
      <c r="AC14" s="155">
        <v>0</v>
      </c>
      <c r="AD14" s="155">
        <v>0</v>
      </c>
      <c r="AE14" s="155">
        <v>0</v>
      </c>
      <c r="AF14" s="155">
        <v>0</v>
      </c>
      <c r="AG14" s="155">
        <v>0</v>
      </c>
      <c r="AH14" s="155">
        <v>0</v>
      </c>
      <c r="AI14" s="155">
        <v>0</v>
      </c>
      <c r="AJ14" s="155">
        <v>0</v>
      </c>
      <c r="AK14" s="155">
        <v>0</v>
      </c>
      <c r="AL14" s="155">
        <v>0</v>
      </c>
      <c r="AM14" s="155">
        <v>0</v>
      </c>
      <c r="AN14" s="155">
        <v>0</v>
      </c>
      <c r="AO14" s="155">
        <v>0</v>
      </c>
      <c r="AP14" s="155">
        <v>0</v>
      </c>
      <c r="AQ14" s="155">
        <v>0</v>
      </c>
      <c r="AR14" s="155">
        <v>0</v>
      </c>
      <c r="AS14" s="155">
        <v>0</v>
      </c>
      <c r="AT14" s="155">
        <v>0</v>
      </c>
      <c r="AU14" s="155">
        <v>0</v>
      </c>
      <c r="AV14" s="155">
        <v>0</v>
      </c>
      <c r="AW14" s="155">
        <v>0</v>
      </c>
      <c r="AX14" s="155">
        <v>0</v>
      </c>
      <c r="AY14" s="155">
        <v>0</v>
      </c>
      <c r="AZ14" s="155">
        <v>0</v>
      </c>
      <c r="BA14" s="155">
        <v>0</v>
      </c>
      <c r="BB14" s="155">
        <v>0</v>
      </c>
      <c r="BC14" s="155">
        <v>0</v>
      </c>
      <c r="BD14" s="155">
        <v>0</v>
      </c>
      <c r="BE14" s="155">
        <v>0</v>
      </c>
      <c r="BF14" s="106">
        <v>0</v>
      </c>
      <c r="BG14" s="155">
        <v>0</v>
      </c>
      <c r="BH14" s="109">
        <v>0</v>
      </c>
      <c r="BI14" s="155">
        <v>0</v>
      </c>
      <c r="BJ14" s="155">
        <v>0</v>
      </c>
      <c r="BK14" s="155">
        <v>0</v>
      </c>
      <c r="BL14" s="155">
        <v>0</v>
      </c>
      <c r="BM14" s="155">
        <v>0</v>
      </c>
      <c r="BN14" s="155">
        <v>0</v>
      </c>
      <c r="BO14" s="155">
        <v>0</v>
      </c>
      <c r="BP14" s="155">
        <v>0</v>
      </c>
      <c r="BQ14" s="155">
        <v>0</v>
      </c>
      <c r="BR14" s="155">
        <v>0</v>
      </c>
      <c r="BS14" s="155">
        <v>0</v>
      </c>
      <c r="BT14" s="155">
        <v>0</v>
      </c>
      <c r="BU14" s="155">
        <v>0</v>
      </c>
      <c r="BV14" s="155">
        <v>0</v>
      </c>
      <c r="BW14" s="155">
        <v>0</v>
      </c>
      <c r="BX14" s="155">
        <v>0</v>
      </c>
      <c r="BY14" s="155">
        <v>0</v>
      </c>
      <c r="BZ14" s="155">
        <v>0</v>
      </c>
      <c r="CA14" s="155">
        <v>0</v>
      </c>
      <c r="CB14" s="155">
        <v>0</v>
      </c>
      <c r="CC14" s="155">
        <v>0</v>
      </c>
      <c r="CD14" s="155">
        <v>0</v>
      </c>
      <c r="CE14" s="155">
        <v>0</v>
      </c>
      <c r="CF14" s="155">
        <v>0</v>
      </c>
      <c r="CG14" s="155">
        <v>0</v>
      </c>
      <c r="CH14" s="155">
        <v>0</v>
      </c>
      <c r="CI14" s="155">
        <v>0</v>
      </c>
      <c r="CJ14" s="155">
        <v>0</v>
      </c>
      <c r="CK14" s="155">
        <v>0</v>
      </c>
      <c r="CL14" s="155">
        <v>0</v>
      </c>
      <c r="CM14" s="155">
        <v>0</v>
      </c>
      <c r="CN14" s="155">
        <v>0</v>
      </c>
      <c r="CO14" s="155">
        <v>0</v>
      </c>
      <c r="CP14" s="155">
        <v>0</v>
      </c>
      <c r="CQ14" s="155">
        <v>0</v>
      </c>
      <c r="CR14" s="155">
        <v>0</v>
      </c>
      <c r="CS14" s="155">
        <v>0</v>
      </c>
      <c r="CT14" s="155">
        <v>0</v>
      </c>
      <c r="CU14" s="155">
        <v>0</v>
      </c>
      <c r="CV14" s="155">
        <v>0</v>
      </c>
      <c r="CW14" s="155">
        <v>0</v>
      </c>
      <c r="CX14" s="155">
        <v>0</v>
      </c>
      <c r="CY14" s="155">
        <v>0</v>
      </c>
      <c r="CZ14" s="155">
        <v>0</v>
      </c>
      <c r="DA14" s="155">
        <v>0</v>
      </c>
      <c r="DB14" s="155">
        <v>0</v>
      </c>
      <c r="DC14" s="155">
        <v>0</v>
      </c>
      <c r="DD14" s="155">
        <v>0</v>
      </c>
      <c r="DE14" s="155">
        <v>0</v>
      </c>
      <c r="DF14" s="155">
        <v>0</v>
      </c>
      <c r="DG14" s="155">
        <v>0</v>
      </c>
      <c r="DH14" s="155">
        <v>0</v>
      </c>
    </row>
    <row r="15" s="147" customFormat="1" ht="19.5" customHeight="1" spans="1:112">
      <c r="A15" s="155" t="s">
        <v>98</v>
      </c>
      <c r="B15" s="155" t="s">
        <v>99</v>
      </c>
      <c r="C15" s="155" t="s">
        <v>101</v>
      </c>
      <c r="D15" s="106" t="s">
        <v>290</v>
      </c>
      <c r="E15" s="156">
        <v>276994.24</v>
      </c>
      <c r="F15" s="156">
        <v>276994.24</v>
      </c>
      <c r="G15" s="109">
        <v>0</v>
      </c>
      <c r="H15" s="155">
        <v>0</v>
      </c>
      <c r="I15" s="155">
        <v>0</v>
      </c>
      <c r="J15" s="155">
        <v>0</v>
      </c>
      <c r="K15" s="106">
        <v>0</v>
      </c>
      <c r="L15" s="115">
        <v>0</v>
      </c>
      <c r="M15" s="156">
        <v>276994.24</v>
      </c>
      <c r="N15" s="115">
        <v>0</v>
      </c>
      <c r="O15" s="115">
        <v>0</v>
      </c>
      <c r="P15" s="109">
        <v>0</v>
      </c>
      <c r="Q15" s="155">
        <v>0</v>
      </c>
      <c r="R15" s="155">
        <v>0</v>
      </c>
      <c r="S15" s="155">
        <v>0</v>
      </c>
      <c r="T15" s="155">
        <v>0</v>
      </c>
      <c r="U15" s="155">
        <v>0</v>
      </c>
      <c r="V15" s="155">
        <v>0</v>
      </c>
      <c r="W15" s="155">
        <v>0</v>
      </c>
      <c r="X15" s="155">
        <v>0</v>
      </c>
      <c r="Y15" s="155">
        <v>0</v>
      </c>
      <c r="Z15" s="155">
        <v>0</v>
      </c>
      <c r="AA15" s="155">
        <v>0</v>
      </c>
      <c r="AB15" s="155">
        <v>0</v>
      </c>
      <c r="AC15" s="155">
        <v>0</v>
      </c>
      <c r="AD15" s="155">
        <v>0</v>
      </c>
      <c r="AE15" s="155">
        <v>0</v>
      </c>
      <c r="AF15" s="155">
        <v>0</v>
      </c>
      <c r="AG15" s="155">
        <v>0</v>
      </c>
      <c r="AH15" s="155">
        <v>0</v>
      </c>
      <c r="AI15" s="155">
        <v>0</v>
      </c>
      <c r="AJ15" s="155">
        <v>0</v>
      </c>
      <c r="AK15" s="155">
        <v>0</v>
      </c>
      <c r="AL15" s="155">
        <v>0</v>
      </c>
      <c r="AM15" s="155">
        <v>0</v>
      </c>
      <c r="AN15" s="155">
        <v>0</v>
      </c>
      <c r="AO15" s="155">
        <v>0</v>
      </c>
      <c r="AP15" s="155">
        <v>0</v>
      </c>
      <c r="AQ15" s="155">
        <v>0</v>
      </c>
      <c r="AR15" s="155">
        <v>0</v>
      </c>
      <c r="AS15" s="155">
        <v>0</v>
      </c>
      <c r="AT15" s="155">
        <v>0</v>
      </c>
      <c r="AU15" s="155">
        <v>0</v>
      </c>
      <c r="AV15" s="155">
        <v>0</v>
      </c>
      <c r="AW15" s="155">
        <v>0</v>
      </c>
      <c r="AX15" s="155">
        <v>0</v>
      </c>
      <c r="AY15" s="155">
        <v>0</v>
      </c>
      <c r="AZ15" s="155">
        <v>0</v>
      </c>
      <c r="BA15" s="155">
        <v>0</v>
      </c>
      <c r="BB15" s="155">
        <v>0</v>
      </c>
      <c r="BC15" s="155">
        <v>0</v>
      </c>
      <c r="BD15" s="155">
        <v>0</v>
      </c>
      <c r="BE15" s="155">
        <v>0</v>
      </c>
      <c r="BF15" s="106">
        <v>0</v>
      </c>
      <c r="BG15" s="155">
        <v>0</v>
      </c>
      <c r="BH15" s="109">
        <v>0</v>
      </c>
      <c r="BI15" s="155">
        <v>0</v>
      </c>
      <c r="BJ15" s="155">
        <v>0</v>
      </c>
      <c r="BK15" s="155">
        <v>0</v>
      </c>
      <c r="BL15" s="155">
        <v>0</v>
      </c>
      <c r="BM15" s="155">
        <v>0</v>
      </c>
      <c r="BN15" s="155">
        <v>0</v>
      </c>
      <c r="BO15" s="155">
        <v>0</v>
      </c>
      <c r="BP15" s="155">
        <v>0</v>
      </c>
      <c r="BQ15" s="155">
        <v>0</v>
      </c>
      <c r="BR15" s="155">
        <v>0</v>
      </c>
      <c r="BS15" s="155">
        <v>0</v>
      </c>
      <c r="BT15" s="155">
        <v>0</v>
      </c>
      <c r="BU15" s="155">
        <v>0</v>
      </c>
      <c r="BV15" s="155">
        <v>0</v>
      </c>
      <c r="BW15" s="155">
        <v>0</v>
      </c>
      <c r="BX15" s="155">
        <v>0</v>
      </c>
      <c r="BY15" s="155">
        <v>0</v>
      </c>
      <c r="BZ15" s="155">
        <v>0</v>
      </c>
      <c r="CA15" s="155">
        <v>0</v>
      </c>
      <c r="CB15" s="155">
        <v>0</v>
      </c>
      <c r="CC15" s="155">
        <v>0</v>
      </c>
      <c r="CD15" s="155">
        <v>0</v>
      </c>
      <c r="CE15" s="155">
        <v>0</v>
      </c>
      <c r="CF15" s="155">
        <v>0</v>
      </c>
      <c r="CG15" s="155">
        <v>0</v>
      </c>
      <c r="CH15" s="155">
        <v>0</v>
      </c>
      <c r="CI15" s="155">
        <v>0</v>
      </c>
      <c r="CJ15" s="155">
        <v>0</v>
      </c>
      <c r="CK15" s="155">
        <v>0</v>
      </c>
      <c r="CL15" s="155">
        <v>0</v>
      </c>
      <c r="CM15" s="155">
        <v>0</v>
      </c>
      <c r="CN15" s="155">
        <v>0</v>
      </c>
      <c r="CO15" s="155">
        <v>0</v>
      </c>
      <c r="CP15" s="155">
        <v>0</v>
      </c>
      <c r="CQ15" s="155">
        <v>0</v>
      </c>
      <c r="CR15" s="155">
        <v>0</v>
      </c>
      <c r="CS15" s="155">
        <v>0</v>
      </c>
      <c r="CT15" s="155">
        <v>0</v>
      </c>
      <c r="CU15" s="155">
        <v>0</v>
      </c>
      <c r="CV15" s="155">
        <v>0</v>
      </c>
      <c r="CW15" s="155">
        <v>0</v>
      </c>
      <c r="CX15" s="155">
        <v>0</v>
      </c>
      <c r="CY15" s="155">
        <v>0</v>
      </c>
      <c r="CZ15" s="155">
        <v>0</v>
      </c>
      <c r="DA15" s="155">
        <v>0</v>
      </c>
      <c r="DB15" s="155">
        <v>0</v>
      </c>
      <c r="DC15" s="155">
        <v>0</v>
      </c>
      <c r="DD15" s="155">
        <v>0</v>
      </c>
      <c r="DE15" s="155">
        <v>0</v>
      </c>
      <c r="DF15" s="155">
        <v>0</v>
      </c>
      <c r="DG15" s="155">
        <v>0</v>
      </c>
      <c r="DH15" s="155">
        <v>0</v>
      </c>
    </row>
    <row r="16" s="147" customFormat="1" ht="19.5" customHeight="1" spans="1:112">
      <c r="A16" s="155"/>
      <c r="B16" s="155"/>
      <c r="C16" s="155"/>
      <c r="D16" s="106" t="s">
        <v>291</v>
      </c>
      <c r="E16" s="156">
        <v>383715.02</v>
      </c>
      <c r="F16" s="156">
        <v>383715.02</v>
      </c>
      <c r="G16" s="109">
        <v>0</v>
      </c>
      <c r="H16" s="155">
        <v>0</v>
      </c>
      <c r="I16" s="155">
        <v>0</v>
      </c>
      <c r="J16" s="155">
        <v>0</v>
      </c>
      <c r="K16" s="106">
        <v>0</v>
      </c>
      <c r="L16" s="115">
        <v>0</v>
      </c>
      <c r="M16" s="115">
        <v>0</v>
      </c>
      <c r="N16" s="156">
        <v>242554.62</v>
      </c>
      <c r="O16" s="156">
        <v>141160.4</v>
      </c>
      <c r="P16" s="109">
        <v>0</v>
      </c>
      <c r="Q16" s="155">
        <v>0</v>
      </c>
      <c r="R16" s="155">
        <v>0</v>
      </c>
      <c r="S16" s="155">
        <v>0</v>
      </c>
      <c r="T16" s="155">
        <v>0</v>
      </c>
      <c r="U16" s="155">
        <v>0</v>
      </c>
      <c r="V16" s="155">
        <v>0</v>
      </c>
      <c r="W16" s="155">
        <v>0</v>
      </c>
      <c r="X16" s="155">
        <v>0</v>
      </c>
      <c r="Y16" s="155">
        <v>0</v>
      </c>
      <c r="Z16" s="155">
        <v>0</v>
      </c>
      <c r="AA16" s="155">
        <v>0</v>
      </c>
      <c r="AB16" s="155">
        <v>0</v>
      </c>
      <c r="AC16" s="155">
        <v>0</v>
      </c>
      <c r="AD16" s="155">
        <v>0</v>
      </c>
      <c r="AE16" s="155">
        <v>0</v>
      </c>
      <c r="AF16" s="155">
        <v>0</v>
      </c>
      <c r="AG16" s="155">
        <v>0</v>
      </c>
      <c r="AH16" s="155">
        <v>0</v>
      </c>
      <c r="AI16" s="155">
        <v>0</v>
      </c>
      <c r="AJ16" s="155">
        <v>0</v>
      </c>
      <c r="AK16" s="155">
        <v>0</v>
      </c>
      <c r="AL16" s="155">
        <v>0</v>
      </c>
      <c r="AM16" s="155">
        <v>0</v>
      </c>
      <c r="AN16" s="155">
        <v>0</v>
      </c>
      <c r="AO16" s="155">
        <v>0</v>
      </c>
      <c r="AP16" s="155">
        <v>0</v>
      </c>
      <c r="AQ16" s="155">
        <v>0</v>
      </c>
      <c r="AR16" s="155">
        <v>0</v>
      </c>
      <c r="AS16" s="155">
        <v>0</v>
      </c>
      <c r="AT16" s="155">
        <v>0</v>
      </c>
      <c r="AU16" s="155">
        <v>0</v>
      </c>
      <c r="AV16" s="155">
        <v>0</v>
      </c>
      <c r="AW16" s="155">
        <v>0</v>
      </c>
      <c r="AX16" s="155">
        <v>0</v>
      </c>
      <c r="AY16" s="155">
        <v>0</v>
      </c>
      <c r="AZ16" s="155">
        <v>0</v>
      </c>
      <c r="BA16" s="155">
        <v>0</v>
      </c>
      <c r="BB16" s="155">
        <v>0</v>
      </c>
      <c r="BC16" s="155">
        <v>0</v>
      </c>
      <c r="BD16" s="155">
        <v>0</v>
      </c>
      <c r="BE16" s="155">
        <v>0</v>
      </c>
      <c r="BF16" s="106">
        <v>0</v>
      </c>
      <c r="BG16" s="155">
        <v>0</v>
      </c>
      <c r="BH16" s="109">
        <v>0</v>
      </c>
      <c r="BI16" s="155">
        <v>0</v>
      </c>
      <c r="BJ16" s="155">
        <v>0</v>
      </c>
      <c r="BK16" s="155">
        <v>0</v>
      </c>
      <c r="BL16" s="155">
        <v>0</v>
      </c>
      <c r="BM16" s="155">
        <v>0</v>
      </c>
      <c r="BN16" s="155">
        <v>0</v>
      </c>
      <c r="BO16" s="155">
        <v>0</v>
      </c>
      <c r="BP16" s="155">
        <v>0</v>
      </c>
      <c r="BQ16" s="155">
        <v>0</v>
      </c>
      <c r="BR16" s="155">
        <v>0</v>
      </c>
      <c r="BS16" s="155">
        <v>0</v>
      </c>
      <c r="BT16" s="155">
        <v>0</v>
      </c>
      <c r="BU16" s="155">
        <v>0</v>
      </c>
      <c r="BV16" s="155">
        <v>0</v>
      </c>
      <c r="BW16" s="155">
        <v>0</v>
      </c>
      <c r="BX16" s="155">
        <v>0</v>
      </c>
      <c r="BY16" s="155">
        <v>0</v>
      </c>
      <c r="BZ16" s="155">
        <v>0</v>
      </c>
      <c r="CA16" s="155">
        <v>0</v>
      </c>
      <c r="CB16" s="155">
        <v>0</v>
      </c>
      <c r="CC16" s="155">
        <v>0</v>
      </c>
      <c r="CD16" s="155">
        <v>0</v>
      </c>
      <c r="CE16" s="155">
        <v>0</v>
      </c>
      <c r="CF16" s="155">
        <v>0</v>
      </c>
      <c r="CG16" s="155">
        <v>0</v>
      </c>
      <c r="CH16" s="155">
        <v>0</v>
      </c>
      <c r="CI16" s="155">
        <v>0</v>
      </c>
      <c r="CJ16" s="155">
        <v>0</v>
      </c>
      <c r="CK16" s="155">
        <v>0</v>
      </c>
      <c r="CL16" s="155">
        <v>0</v>
      </c>
      <c r="CM16" s="155">
        <v>0</v>
      </c>
      <c r="CN16" s="155">
        <v>0</v>
      </c>
      <c r="CO16" s="155">
        <v>0</v>
      </c>
      <c r="CP16" s="155">
        <v>0</v>
      </c>
      <c r="CQ16" s="155">
        <v>0</v>
      </c>
      <c r="CR16" s="155">
        <v>0</v>
      </c>
      <c r="CS16" s="155">
        <v>0</v>
      </c>
      <c r="CT16" s="155">
        <v>0</v>
      </c>
      <c r="CU16" s="155">
        <v>0</v>
      </c>
      <c r="CV16" s="155">
        <v>0</v>
      </c>
      <c r="CW16" s="155">
        <v>0</v>
      </c>
      <c r="CX16" s="155">
        <v>0</v>
      </c>
      <c r="CY16" s="155">
        <v>0</v>
      </c>
      <c r="CZ16" s="155">
        <v>0</v>
      </c>
      <c r="DA16" s="155">
        <v>0</v>
      </c>
      <c r="DB16" s="155">
        <v>0</v>
      </c>
      <c r="DC16" s="155">
        <v>0</v>
      </c>
      <c r="DD16" s="155">
        <v>0</v>
      </c>
      <c r="DE16" s="155">
        <v>0</v>
      </c>
      <c r="DF16" s="155">
        <v>0</v>
      </c>
      <c r="DG16" s="155">
        <v>0</v>
      </c>
      <c r="DH16" s="155">
        <v>0</v>
      </c>
    </row>
    <row r="17" s="147" customFormat="1" ht="19.5" customHeight="1" spans="1:112">
      <c r="A17" s="155"/>
      <c r="B17" s="155"/>
      <c r="C17" s="155"/>
      <c r="D17" s="106" t="s">
        <v>292</v>
      </c>
      <c r="E17" s="156">
        <v>383715.02</v>
      </c>
      <c r="F17" s="156">
        <v>383715.02</v>
      </c>
      <c r="G17" s="109">
        <v>0</v>
      </c>
      <c r="H17" s="155">
        <v>0</v>
      </c>
      <c r="I17" s="155">
        <v>0</v>
      </c>
      <c r="J17" s="155">
        <v>0</v>
      </c>
      <c r="K17" s="106">
        <v>0</v>
      </c>
      <c r="L17" s="115">
        <v>0</v>
      </c>
      <c r="M17" s="115">
        <v>0</v>
      </c>
      <c r="N17" s="156">
        <v>242554.62</v>
      </c>
      <c r="O17" s="156">
        <v>141160.4</v>
      </c>
      <c r="P17" s="109">
        <v>0</v>
      </c>
      <c r="Q17" s="155">
        <v>0</v>
      </c>
      <c r="R17" s="155">
        <v>0</v>
      </c>
      <c r="S17" s="155">
        <v>0</v>
      </c>
      <c r="T17" s="155">
        <v>0</v>
      </c>
      <c r="U17" s="155">
        <v>0</v>
      </c>
      <c r="V17" s="155">
        <v>0</v>
      </c>
      <c r="W17" s="155">
        <v>0</v>
      </c>
      <c r="X17" s="155">
        <v>0</v>
      </c>
      <c r="Y17" s="155">
        <v>0</v>
      </c>
      <c r="Z17" s="155">
        <v>0</v>
      </c>
      <c r="AA17" s="155">
        <v>0</v>
      </c>
      <c r="AB17" s="155">
        <v>0</v>
      </c>
      <c r="AC17" s="155">
        <v>0</v>
      </c>
      <c r="AD17" s="155">
        <v>0</v>
      </c>
      <c r="AE17" s="155">
        <v>0</v>
      </c>
      <c r="AF17" s="155">
        <v>0</v>
      </c>
      <c r="AG17" s="155">
        <v>0</v>
      </c>
      <c r="AH17" s="155">
        <v>0</v>
      </c>
      <c r="AI17" s="155">
        <v>0</v>
      </c>
      <c r="AJ17" s="155">
        <v>0</v>
      </c>
      <c r="AK17" s="155">
        <v>0</v>
      </c>
      <c r="AL17" s="155">
        <v>0</v>
      </c>
      <c r="AM17" s="155">
        <v>0</v>
      </c>
      <c r="AN17" s="155">
        <v>0</v>
      </c>
      <c r="AO17" s="155">
        <v>0</v>
      </c>
      <c r="AP17" s="155">
        <v>0</v>
      </c>
      <c r="AQ17" s="155">
        <v>0</v>
      </c>
      <c r="AR17" s="155">
        <v>0</v>
      </c>
      <c r="AS17" s="155">
        <v>0</v>
      </c>
      <c r="AT17" s="155">
        <v>0</v>
      </c>
      <c r="AU17" s="155">
        <v>0</v>
      </c>
      <c r="AV17" s="155">
        <v>0</v>
      </c>
      <c r="AW17" s="155">
        <v>0</v>
      </c>
      <c r="AX17" s="155">
        <v>0</v>
      </c>
      <c r="AY17" s="155">
        <v>0</v>
      </c>
      <c r="AZ17" s="155">
        <v>0</v>
      </c>
      <c r="BA17" s="155">
        <v>0</v>
      </c>
      <c r="BB17" s="155">
        <v>0</v>
      </c>
      <c r="BC17" s="155">
        <v>0</v>
      </c>
      <c r="BD17" s="155">
        <v>0</v>
      </c>
      <c r="BE17" s="155">
        <v>0</v>
      </c>
      <c r="BF17" s="106">
        <v>0</v>
      </c>
      <c r="BG17" s="155">
        <v>0</v>
      </c>
      <c r="BH17" s="109">
        <v>0</v>
      </c>
      <c r="BI17" s="155">
        <v>0</v>
      </c>
      <c r="BJ17" s="155">
        <v>0</v>
      </c>
      <c r="BK17" s="155">
        <v>0</v>
      </c>
      <c r="BL17" s="155">
        <v>0</v>
      </c>
      <c r="BM17" s="155">
        <v>0</v>
      </c>
      <c r="BN17" s="155">
        <v>0</v>
      </c>
      <c r="BO17" s="155">
        <v>0</v>
      </c>
      <c r="BP17" s="155">
        <v>0</v>
      </c>
      <c r="BQ17" s="155">
        <v>0</v>
      </c>
      <c r="BR17" s="155">
        <v>0</v>
      </c>
      <c r="BS17" s="155">
        <v>0</v>
      </c>
      <c r="BT17" s="155">
        <v>0</v>
      </c>
      <c r="BU17" s="155">
        <v>0</v>
      </c>
      <c r="BV17" s="155">
        <v>0</v>
      </c>
      <c r="BW17" s="155">
        <v>0</v>
      </c>
      <c r="BX17" s="155">
        <v>0</v>
      </c>
      <c r="BY17" s="155">
        <v>0</v>
      </c>
      <c r="BZ17" s="155">
        <v>0</v>
      </c>
      <c r="CA17" s="155">
        <v>0</v>
      </c>
      <c r="CB17" s="155">
        <v>0</v>
      </c>
      <c r="CC17" s="155">
        <v>0</v>
      </c>
      <c r="CD17" s="155">
        <v>0</v>
      </c>
      <c r="CE17" s="155">
        <v>0</v>
      </c>
      <c r="CF17" s="155">
        <v>0</v>
      </c>
      <c r="CG17" s="155">
        <v>0</v>
      </c>
      <c r="CH17" s="155">
        <v>0</v>
      </c>
      <c r="CI17" s="155">
        <v>0</v>
      </c>
      <c r="CJ17" s="155">
        <v>0</v>
      </c>
      <c r="CK17" s="155">
        <v>0</v>
      </c>
      <c r="CL17" s="155">
        <v>0</v>
      </c>
      <c r="CM17" s="155">
        <v>0</v>
      </c>
      <c r="CN17" s="155">
        <v>0</v>
      </c>
      <c r="CO17" s="155">
        <v>0</v>
      </c>
      <c r="CP17" s="155">
        <v>0</v>
      </c>
      <c r="CQ17" s="155">
        <v>0</v>
      </c>
      <c r="CR17" s="155">
        <v>0</v>
      </c>
      <c r="CS17" s="155">
        <v>0</v>
      </c>
      <c r="CT17" s="155">
        <v>0</v>
      </c>
      <c r="CU17" s="155">
        <v>0</v>
      </c>
      <c r="CV17" s="155">
        <v>0</v>
      </c>
      <c r="CW17" s="155">
        <v>0</v>
      </c>
      <c r="CX17" s="155">
        <v>0</v>
      </c>
      <c r="CY17" s="155">
        <v>0</v>
      </c>
      <c r="CZ17" s="155">
        <v>0</v>
      </c>
      <c r="DA17" s="155">
        <v>0</v>
      </c>
      <c r="DB17" s="155">
        <v>0</v>
      </c>
      <c r="DC17" s="155">
        <v>0</v>
      </c>
      <c r="DD17" s="155">
        <v>0</v>
      </c>
      <c r="DE17" s="155">
        <v>0</v>
      </c>
      <c r="DF17" s="155">
        <v>0</v>
      </c>
      <c r="DG17" s="155">
        <v>0</v>
      </c>
      <c r="DH17" s="155">
        <v>0</v>
      </c>
    </row>
    <row r="18" s="147" customFormat="1" ht="19.5" customHeight="1" spans="1:112">
      <c r="A18" s="155" t="s">
        <v>103</v>
      </c>
      <c r="B18" s="155" t="s">
        <v>104</v>
      </c>
      <c r="C18" s="155" t="s">
        <v>93</v>
      </c>
      <c r="D18" s="106" t="s">
        <v>293</v>
      </c>
      <c r="E18" s="156">
        <v>168999.32</v>
      </c>
      <c r="F18" s="156">
        <v>168999.32</v>
      </c>
      <c r="G18" s="109">
        <v>0</v>
      </c>
      <c r="H18" s="155">
        <v>0</v>
      </c>
      <c r="I18" s="155">
        <v>0</v>
      </c>
      <c r="J18" s="155">
        <v>0</v>
      </c>
      <c r="K18" s="106">
        <v>0</v>
      </c>
      <c r="L18" s="115">
        <v>0</v>
      </c>
      <c r="M18" s="115">
        <v>0</v>
      </c>
      <c r="N18" s="156">
        <v>168999.32</v>
      </c>
      <c r="O18" s="115">
        <v>0</v>
      </c>
      <c r="P18" s="109">
        <v>0</v>
      </c>
      <c r="Q18" s="155">
        <v>0</v>
      </c>
      <c r="R18" s="155">
        <v>0</v>
      </c>
      <c r="S18" s="155">
        <v>0</v>
      </c>
      <c r="T18" s="155">
        <v>0</v>
      </c>
      <c r="U18" s="155">
        <v>0</v>
      </c>
      <c r="V18" s="155">
        <v>0</v>
      </c>
      <c r="W18" s="155">
        <v>0</v>
      </c>
      <c r="X18" s="155">
        <v>0</v>
      </c>
      <c r="Y18" s="155">
        <v>0</v>
      </c>
      <c r="Z18" s="155">
        <v>0</v>
      </c>
      <c r="AA18" s="155">
        <v>0</v>
      </c>
      <c r="AB18" s="155">
        <v>0</v>
      </c>
      <c r="AC18" s="155">
        <v>0</v>
      </c>
      <c r="AD18" s="155">
        <v>0</v>
      </c>
      <c r="AE18" s="155">
        <v>0</v>
      </c>
      <c r="AF18" s="155">
        <v>0</v>
      </c>
      <c r="AG18" s="155">
        <v>0</v>
      </c>
      <c r="AH18" s="155">
        <v>0</v>
      </c>
      <c r="AI18" s="155">
        <v>0</v>
      </c>
      <c r="AJ18" s="155">
        <v>0</v>
      </c>
      <c r="AK18" s="155">
        <v>0</v>
      </c>
      <c r="AL18" s="155">
        <v>0</v>
      </c>
      <c r="AM18" s="155">
        <v>0</v>
      </c>
      <c r="AN18" s="155">
        <v>0</v>
      </c>
      <c r="AO18" s="155">
        <v>0</v>
      </c>
      <c r="AP18" s="155">
        <v>0</v>
      </c>
      <c r="AQ18" s="155">
        <v>0</v>
      </c>
      <c r="AR18" s="155">
        <v>0</v>
      </c>
      <c r="AS18" s="155">
        <v>0</v>
      </c>
      <c r="AT18" s="155">
        <v>0</v>
      </c>
      <c r="AU18" s="155">
        <v>0</v>
      </c>
      <c r="AV18" s="155">
        <v>0</v>
      </c>
      <c r="AW18" s="155">
        <v>0</v>
      </c>
      <c r="AX18" s="155">
        <v>0</v>
      </c>
      <c r="AY18" s="155">
        <v>0</v>
      </c>
      <c r="AZ18" s="155">
        <v>0</v>
      </c>
      <c r="BA18" s="155">
        <v>0</v>
      </c>
      <c r="BB18" s="155">
        <v>0</v>
      </c>
      <c r="BC18" s="155">
        <v>0</v>
      </c>
      <c r="BD18" s="155">
        <v>0</v>
      </c>
      <c r="BE18" s="155">
        <v>0</v>
      </c>
      <c r="BF18" s="106">
        <v>0</v>
      </c>
      <c r="BG18" s="155">
        <v>0</v>
      </c>
      <c r="BH18" s="109">
        <v>0</v>
      </c>
      <c r="BI18" s="155">
        <v>0</v>
      </c>
      <c r="BJ18" s="155">
        <v>0</v>
      </c>
      <c r="BK18" s="155">
        <v>0</v>
      </c>
      <c r="BL18" s="155">
        <v>0</v>
      </c>
      <c r="BM18" s="155">
        <v>0</v>
      </c>
      <c r="BN18" s="155">
        <v>0</v>
      </c>
      <c r="BO18" s="155">
        <v>0</v>
      </c>
      <c r="BP18" s="155">
        <v>0</v>
      </c>
      <c r="BQ18" s="155">
        <v>0</v>
      </c>
      <c r="BR18" s="155">
        <v>0</v>
      </c>
      <c r="BS18" s="155">
        <v>0</v>
      </c>
      <c r="BT18" s="155">
        <v>0</v>
      </c>
      <c r="BU18" s="155">
        <v>0</v>
      </c>
      <c r="BV18" s="155">
        <v>0</v>
      </c>
      <c r="BW18" s="155">
        <v>0</v>
      </c>
      <c r="BX18" s="155">
        <v>0</v>
      </c>
      <c r="BY18" s="155">
        <v>0</v>
      </c>
      <c r="BZ18" s="155">
        <v>0</v>
      </c>
      <c r="CA18" s="155">
        <v>0</v>
      </c>
      <c r="CB18" s="155">
        <v>0</v>
      </c>
      <c r="CC18" s="155">
        <v>0</v>
      </c>
      <c r="CD18" s="155">
        <v>0</v>
      </c>
      <c r="CE18" s="155">
        <v>0</v>
      </c>
      <c r="CF18" s="155">
        <v>0</v>
      </c>
      <c r="CG18" s="155">
        <v>0</v>
      </c>
      <c r="CH18" s="155">
        <v>0</v>
      </c>
      <c r="CI18" s="155">
        <v>0</v>
      </c>
      <c r="CJ18" s="155">
        <v>0</v>
      </c>
      <c r="CK18" s="155">
        <v>0</v>
      </c>
      <c r="CL18" s="155">
        <v>0</v>
      </c>
      <c r="CM18" s="155">
        <v>0</v>
      </c>
      <c r="CN18" s="155">
        <v>0</v>
      </c>
      <c r="CO18" s="155">
        <v>0</v>
      </c>
      <c r="CP18" s="155">
        <v>0</v>
      </c>
      <c r="CQ18" s="155">
        <v>0</v>
      </c>
      <c r="CR18" s="155">
        <v>0</v>
      </c>
      <c r="CS18" s="155">
        <v>0</v>
      </c>
      <c r="CT18" s="155">
        <v>0</v>
      </c>
      <c r="CU18" s="155">
        <v>0</v>
      </c>
      <c r="CV18" s="155">
        <v>0</v>
      </c>
      <c r="CW18" s="155">
        <v>0</v>
      </c>
      <c r="CX18" s="155">
        <v>0</v>
      </c>
      <c r="CY18" s="155">
        <v>0</v>
      </c>
      <c r="CZ18" s="155">
        <v>0</v>
      </c>
      <c r="DA18" s="155">
        <v>0</v>
      </c>
      <c r="DB18" s="155">
        <v>0</v>
      </c>
      <c r="DC18" s="155">
        <v>0</v>
      </c>
      <c r="DD18" s="155">
        <v>0</v>
      </c>
      <c r="DE18" s="155">
        <v>0</v>
      </c>
      <c r="DF18" s="155">
        <v>0</v>
      </c>
      <c r="DG18" s="155">
        <v>0</v>
      </c>
      <c r="DH18" s="155">
        <v>0</v>
      </c>
    </row>
    <row r="19" s="147" customFormat="1" ht="19.5" customHeight="1" spans="1:112">
      <c r="A19" s="155" t="s">
        <v>103</v>
      </c>
      <c r="B19" s="155" t="s">
        <v>104</v>
      </c>
      <c r="C19" s="155" t="s">
        <v>106</v>
      </c>
      <c r="D19" s="106" t="s">
        <v>294</v>
      </c>
      <c r="E19" s="156">
        <v>73555.3</v>
      </c>
      <c r="F19" s="156">
        <v>73555.3</v>
      </c>
      <c r="G19" s="109">
        <v>0</v>
      </c>
      <c r="H19" s="155">
        <v>0</v>
      </c>
      <c r="I19" s="155">
        <v>0</v>
      </c>
      <c r="J19" s="155">
        <v>0</v>
      </c>
      <c r="K19" s="106">
        <v>0</v>
      </c>
      <c r="L19" s="115">
        <v>0</v>
      </c>
      <c r="M19" s="115">
        <v>0</v>
      </c>
      <c r="N19" s="156">
        <v>73555.3</v>
      </c>
      <c r="O19" s="115">
        <v>0</v>
      </c>
      <c r="P19" s="109">
        <v>0</v>
      </c>
      <c r="Q19" s="155">
        <v>0</v>
      </c>
      <c r="R19" s="155">
        <v>0</v>
      </c>
      <c r="S19" s="155">
        <v>0</v>
      </c>
      <c r="T19" s="155">
        <v>0</v>
      </c>
      <c r="U19" s="155">
        <v>0</v>
      </c>
      <c r="V19" s="155">
        <v>0</v>
      </c>
      <c r="W19" s="155">
        <v>0</v>
      </c>
      <c r="X19" s="155">
        <v>0</v>
      </c>
      <c r="Y19" s="155">
        <v>0</v>
      </c>
      <c r="Z19" s="155">
        <v>0</v>
      </c>
      <c r="AA19" s="155">
        <v>0</v>
      </c>
      <c r="AB19" s="155">
        <v>0</v>
      </c>
      <c r="AC19" s="155">
        <v>0</v>
      </c>
      <c r="AD19" s="155">
        <v>0</v>
      </c>
      <c r="AE19" s="155">
        <v>0</v>
      </c>
      <c r="AF19" s="155">
        <v>0</v>
      </c>
      <c r="AG19" s="155">
        <v>0</v>
      </c>
      <c r="AH19" s="155">
        <v>0</v>
      </c>
      <c r="AI19" s="155">
        <v>0</v>
      </c>
      <c r="AJ19" s="155">
        <v>0</v>
      </c>
      <c r="AK19" s="155">
        <v>0</v>
      </c>
      <c r="AL19" s="155">
        <v>0</v>
      </c>
      <c r="AM19" s="155">
        <v>0</v>
      </c>
      <c r="AN19" s="155">
        <v>0</v>
      </c>
      <c r="AO19" s="155">
        <v>0</v>
      </c>
      <c r="AP19" s="155">
        <v>0</v>
      </c>
      <c r="AQ19" s="155">
        <v>0</v>
      </c>
      <c r="AR19" s="155">
        <v>0</v>
      </c>
      <c r="AS19" s="155">
        <v>0</v>
      </c>
      <c r="AT19" s="155">
        <v>0</v>
      </c>
      <c r="AU19" s="155">
        <v>0</v>
      </c>
      <c r="AV19" s="155">
        <v>0</v>
      </c>
      <c r="AW19" s="155">
        <v>0</v>
      </c>
      <c r="AX19" s="155">
        <v>0</v>
      </c>
      <c r="AY19" s="155">
        <v>0</v>
      </c>
      <c r="AZ19" s="155">
        <v>0</v>
      </c>
      <c r="BA19" s="155">
        <v>0</v>
      </c>
      <c r="BB19" s="155">
        <v>0</v>
      </c>
      <c r="BC19" s="155">
        <v>0</v>
      </c>
      <c r="BD19" s="155">
        <v>0</v>
      </c>
      <c r="BE19" s="155">
        <v>0</v>
      </c>
      <c r="BF19" s="106">
        <v>0</v>
      </c>
      <c r="BG19" s="155">
        <v>0</v>
      </c>
      <c r="BH19" s="109">
        <v>0</v>
      </c>
      <c r="BI19" s="155">
        <v>0</v>
      </c>
      <c r="BJ19" s="155">
        <v>0</v>
      </c>
      <c r="BK19" s="155">
        <v>0</v>
      </c>
      <c r="BL19" s="155">
        <v>0</v>
      </c>
      <c r="BM19" s="155">
        <v>0</v>
      </c>
      <c r="BN19" s="155">
        <v>0</v>
      </c>
      <c r="BO19" s="155">
        <v>0</v>
      </c>
      <c r="BP19" s="155">
        <v>0</v>
      </c>
      <c r="BQ19" s="155">
        <v>0</v>
      </c>
      <c r="BR19" s="155">
        <v>0</v>
      </c>
      <c r="BS19" s="155">
        <v>0</v>
      </c>
      <c r="BT19" s="155">
        <v>0</v>
      </c>
      <c r="BU19" s="155">
        <v>0</v>
      </c>
      <c r="BV19" s="155">
        <v>0</v>
      </c>
      <c r="BW19" s="155">
        <v>0</v>
      </c>
      <c r="BX19" s="155">
        <v>0</v>
      </c>
      <c r="BY19" s="155">
        <v>0</v>
      </c>
      <c r="BZ19" s="155">
        <v>0</v>
      </c>
      <c r="CA19" s="155">
        <v>0</v>
      </c>
      <c r="CB19" s="155">
        <v>0</v>
      </c>
      <c r="CC19" s="155">
        <v>0</v>
      </c>
      <c r="CD19" s="155">
        <v>0</v>
      </c>
      <c r="CE19" s="155">
        <v>0</v>
      </c>
      <c r="CF19" s="155">
        <v>0</v>
      </c>
      <c r="CG19" s="155">
        <v>0</v>
      </c>
      <c r="CH19" s="155">
        <v>0</v>
      </c>
      <c r="CI19" s="155">
        <v>0</v>
      </c>
      <c r="CJ19" s="155">
        <v>0</v>
      </c>
      <c r="CK19" s="155">
        <v>0</v>
      </c>
      <c r="CL19" s="155">
        <v>0</v>
      </c>
      <c r="CM19" s="155">
        <v>0</v>
      </c>
      <c r="CN19" s="155">
        <v>0</v>
      </c>
      <c r="CO19" s="155">
        <v>0</v>
      </c>
      <c r="CP19" s="155">
        <v>0</v>
      </c>
      <c r="CQ19" s="155">
        <v>0</v>
      </c>
      <c r="CR19" s="155">
        <v>0</v>
      </c>
      <c r="CS19" s="155">
        <v>0</v>
      </c>
      <c r="CT19" s="155">
        <v>0</v>
      </c>
      <c r="CU19" s="155">
        <v>0</v>
      </c>
      <c r="CV19" s="155">
        <v>0</v>
      </c>
      <c r="CW19" s="155">
        <v>0</v>
      </c>
      <c r="CX19" s="155">
        <v>0</v>
      </c>
      <c r="CY19" s="155">
        <v>0</v>
      </c>
      <c r="CZ19" s="155">
        <v>0</v>
      </c>
      <c r="DA19" s="155">
        <v>0</v>
      </c>
      <c r="DB19" s="155">
        <v>0</v>
      </c>
      <c r="DC19" s="155">
        <v>0</v>
      </c>
      <c r="DD19" s="155">
        <v>0</v>
      </c>
      <c r="DE19" s="155">
        <v>0</v>
      </c>
      <c r="DF19" s="155">
        <v>0</v>
      </c>
      <c r="DG19" s="155">
        <v>0</v>
      </c>
      <c r="DH19" s="155">
        <v>0</v>
      </c>
    </row>
    <row r="20" s="147" customFormat="1" ht="19.5" customHeight="1" spans="1:112">
      <c r="A20" s="155" t="s">
        <v>103</v>
      </c>
      <c r="B20" s="155" t="s">
        <v>104</v>
      </c>
      <c r="C20" s="155" t="s">
        <v>92</v>
      </c>
      <c r="D20" s="106" t="s">
        <v>295</v>
      </c>
      <c r="E20" s="156">
        <v>141160.4</v>
      </c>
      <c r="F20" s="156">
        <v>141160.4</v>
      </c>
      <c r="G20" s="109">
        <v>0</v>
      </c>
      <c r="H20" s="155">
        <v>0</v>
      </c>
      <c r="I20" s="155">
        <v>0</v>
      </c>
      <c r="J20" s="155">
        <v>0</v>
      </c>
      <c r="K20" s="106">
        <v>0</v>
      </c>
      <c r="L20" s="115">
        <v>0</v>
      </c>
      <c r="M20" s="115">
        <v>0</v>
      </c>
      <c r="N20" s="115">
        <v>0</v>
      </c>
      <c r="O20" s="156">
        <v>141160.4</v>
      </c>
      <c r="P20" s="109">
        <v>0</v>
      </c>
      <c r="Q20" s="163">
        <v>0</v>
      </c>
      <c r="R20" s="155">
        <v>0</v>
      </c>
      <c r="S20" s="155">
        <v>0</v>
      </c>
      <c r="T20" s="155">
        <v>0</v>
      </c>
      <c r="U20" s="155">
        <v>0</v>
      </c>
      <c r="V20" s="155">
        <v>0</v>
      </c>
      <c r="W20" s="155">
        <v>0</v>
      </c>
      <c r="X20" s="155">
        <v>0</v>
      </c>
      <c r="Y20" s="155">
        <v>0</v>
      </c>
      <c r="Z20" s="155">
        <v>0</v>
      </c>
      <c r="AA20" s="155">
        <v>0</v>
      </c>
      <c r="AB20" s="155">
        <v>0</v>
      </c>
      <c r="AC20" s="155">
        <v>0</v>
      </c>
      <c r="AD20" s="155">
        <v>0</v>
      </c>
      <c r="AE20" s="155">
        <v>0</v>
      </c>
      <c r="AF20" s="155">
        <v>0</v>
      </c>
      <c r="AG20" s="155">
        <v>0</v>
      </c>
      <c r="AH20" s="155">
        <v>0</v>
      </c>
      <c r="AI20" s="155">
        <v>0</v>
      </c>
      <c r="AJ20" s="155">
        <v>0</v>
      </c>
      <c r="AK20" s="155">
        <v>0</v>
      </c>
      <c r="AL20" s="155">
        <v>0</v>
      </c>
      <c r="AM20" s="155">
        <v>0</v>
      </c>
      <c r="AN20" s="155">
        <v>0</v>
      </c>
      <c r="AO20" s="155">
        <v>0</v>
      </c>
      <c r="AP20" s="155">
        <v>0</v>
      </c>
      <c r="AQ20" s="155">
        <v>0</v>
      </c>
      <c r="AR20" s="155">
        <v>0</v>
      </c>
      <c r="AS20" s="155">
        <v>0</v>
      </c>
      <c r="AT20" s="155">
        <v>0</v>
      </c>
      <c r="AU20" s="155">
        <v>0</v>
      </c>
      <c r="AV20" s="155">
        <v>0</v>
      </c>
      <c r="AW20" s="155">
        <v>0</v>
      </c>
      <c r="AX20" s="155">
        <v>0</v>
      </c>
      <c r="AY20" s="155">
        <v>0</v>
      </c>
      <c r="AZ20" s="155">
        <v>0</v>
      </c>
      <c r="BA20" s="155">
        <v>0</v>
      </c>
      <c r="BB20" s="155">
        <v>0</v>
      </c>
      <c r="BC20" s="155">
        <v>0</v>
      </c>
      <c r="BD20" s="155">
        <v>0</v>
      </c>
      <c r="BE20" s="155">
        <v>0</v>
      </c>
      <c r="BF20" s="106">
        <v>0</v>
      </c>
      <c r="BG20" s="155">
        <v>0</v>
      </c>
      <c r="BH20" s="109">
        <v>0</v>
      </c>
      <c r="BI20" s="155">
        <v>0</v>
      </c>
      <c r="BJ20" s="155">
        <v>0</v>
      </c>
      <c r="BK20" s="155">
        <v>0</v>
      </c>
      <c r="BL20" s="155">
        <v>0</v>
      </c>
      <c r="BM20" s="155">
        <v>0</v>
      </c>
      <c r="BN20" s="155">
        <v>0</v>
      </c>
      <c r="BO20" s="155">
        <v>0</v>
      </c>
      <c r="BP20" s="155">
        <v>0</v>
      </c>
      <c r="BQ20" s="155">
        <v>0</v>
      </c>
      <c r="BR20" s="155">
        <v>0</v>
      </c>
      <c r="BS20" s="155">
        <v>0</v>
      </c>
      <c r="BT20" s="155">
        <v>0</v>
      </c>
      <c r="BU20" s="155">
        <v>0</v>
      </c>
      <c r="BV20" s="155">
        <v>0</v>
      </c>
      <c r="BW20" s="155">
        <v>0</v>
      </c>
      <c r="BX20" s="155">
        <v>0</v>
      </c>
      <c r="BY20" s="155">
        <v>0</v>
      </c>
      <c r="BZ20" s="155">
        <v>0</v>
      </c>
      <c r="CA20" s="155">
        <v>0</v>
      </c>
      <c r="CB20" s="155">
        <v>0</v>
      </c>
      <c r="CC20" s="155">
        <v>0</v>
      </c>
      <c r="CD20" s="155">
        <v>0</v>
      </c>
      <c r="CE20" s="155">
        <v>0</v>
      </c>
      <c r="CF20" s="155">
        <v>0</v>
      </c>
      <c r="CG20" s="155">
        <v>0</v>
      </c>
      <c r="CH20" s="155">
        <v>0</v>
      </c>
      <c r="CI20" s="155">
        <v>0</v>
      </c>
      <c r="CJ20" s="155">
        <v>0</v>
      </c>
      <c r="CK20" s="155">
        <v>0</v>
      </c>
      <c r="CL20" s="155">
        <v>0</v>
      </c>
      <c r="CM20" s="155">
        <v>0</v>
      </c>
      <c r="CN20" s="155">
        <v>0</v>
      </c>
      <c r="CO20" s="155">
        <v>0</v>
      </c>
      <c r="CP20" s="155">
        <v>0</v>
      </c>
      <c r="CQ20" s="155">
        <v>0</v>
      </c>
      <c r="CR20" s="155">
        <v>0</v>
      </c>
      <c r="CS20" s="155">
        <v>0</v>
      </c>
      <c r="CT20" s="155">
        <v>0</v>
      </c>
      <c r="CU20" s="155">
        <v>0</v>
      </c>
      <c r="CV20" s="155">
        <v>0</v>
      </c>
      <c r="CW20" s="155">
        <v>0</v>
      </c>
      <c r="CX20" s="155">
        <v>0</v>
      </c>
      <c r="CY20" s="155">
        <v>0</v>
      </c>
      <c r="CZ20" s="155">
        <v>0</v>
      </c>
      <c r="DA20" s="155">
        <v>0</v>
      </c>
      <c r="DB20" s="155">
        <v>0</v>
      </c>
      <c r="DC20" s="155">
        <v>0</v>
      </c>
      <c r="DD20" s="155">
        <v>0</v>
      </c>
      <c r="DE20" s="155">
        <v>0</v>
      </c>
      <c r="DF20" s="155">
        <v>0</v>
      </c>
      <c r="DG20" s="155">
        <v>0</v>
      </c>
      <c r="DH20" s="155">
        <v>0</v>
      </c>
    </row>
    <row r="21" s="147" customFormat="1" ht="19.5" customHeight="1" spans="1:112">
      <c r="A21" s="155"/>
      <c r="B21" s="155"/>
      <c r="C21" s="155"/>
      <c r="D21" s="106" t="s">
        <v>296</v>
      </c>
      <c r="E21" s="156">
        <v>561856.8</v>
      </c>
      <c r="F21" s="156">
        <v>561856.8</v>
      </c>
      <c r="G21" s="109">
        <v>0</v>
      </c>
      <c r="H21" s="155">
        <v>0</v>
      </c>
      <c r="I21" s="155">
        <v>0</v>
      </c>
      <c r="J21" s="155">
        <v>0</v>
      </c>
      <c r="K21" s="155">
        <v>0</v>
      </c>
      <c r="L21" s="158">
        <v>0</v>
      </c>
      <c r="M21" s="158">
        <v>0</v>
      </c>
      <c r="N21" s="158">
        <v>0</v>
      </c>
      <c r="O21" s="158">
        <v>0</v>
      </c>
      <c r="P21" s="106">
        <v>0</v>
      </c>
      <c r="Q21" s="156">
        <v>561856.8</v>
      </c>
      <c r="R21" s="109">
        <v>0</v>
      </c>
      <c r="S21" s="155">
        <v>0</v>
      </c>
      <c r="T21" s="155">
        <v>0</v>
      </c>
      <c r="U21" s="155">
        <v>0</v>
      </c>
      <c r="V21" s="155">
        <v>0</v>
      </c>
      <c r="W21" s="155">
        <v>0</v>
      </c>
      <c r="X21" s="155">
        <v>0</v>
      </c>
      <c r="Y21" s="155">
        <v>0</v>
      </c>
      <c r="Z21" s="155">
        <v>0</v>
      </c>
      <c r="AA21" s="155">
        <v>0</v>
      </c>
      <c r="AB21" s="155">
        <v>0</v>
      </c>
      <c r="AC21" s="155">
        <v>0</v>
      </c>
      <c r="AD21" s="155">
        <v>0</v>
      </c>
      <c r="AE21" s="155">
        <v>0</v>
      </c>
      <c r="AF21" s="155">
        <v>0</v>
      </c>
      <c r="AG21" s="155">
        <v>0</v>
      </c>
      <c r="AH21" s="155">
        <v>0</v>
      </c>
      <c r="AI21" s="155">
        <v>0</v>
      </c>
      <c r="AJ21" s="155">
        <v>0</v>
      </c>
      <c r="AK21" s="155">
        <v>0</v>
      </c>
      <c r="AL21" s="155">
        <v>0</v>
      </c>
      <c r="AM21" s="155">
        <v>0</v>
      </c>
      <c r="AN21" s="155">
        <v>0</v>
      </c>
      <c r="AO21" s="155">
        <v>0</v>
      </c>
      <c r="AP21" s="155">
        <v>0</v>
      </c>
      <c r="AQ21" s="155">
        <v>0</v>
      </c>
      <c r="AR21" s="155">
        <v>0</v>
      </c>
      <c r="AS21" s="155">
        <v>0</v>
      </c>
      <c r="AT21" s="155">
        <v>0</v>
      </c>
      <c r="AU21" s="155">
        <v>0</v>
      </c>
      <c r="AV21" s="155">
        <v>0</v>
      </c>
      <c r="AW21" s="155">
        <v>0</v>
      </c>
      <c r="AX21" s="155">
        <v>0</v>
      </c>
      <c r="AY21" s="155">
        <v>0</v>
      </c>
      <c r="AZ21" s="155">
        <v>0</v>
      </c>
      <c r="BA21" s="155">
        <v>0</v>
      </c>
      <c r="BB21" s="155">
        <v>0</v>
      </c>
      <c r="BC21" s="155">
        <v>0</v>
      </c>
      <c r="BD21" s="155">
        <v>0</v>
      </c>
      <c r="BE21" s="155">
        <v>0</v>
      </c>
      <c r="BF21" s="106">
        <v>0</v>
      </c>
      <c r="BG21" s="155">
        <v>0</v>
      </c>
      <c r="BH21" s="109">
        <v>0</v>
      </c>
      <c r="BI21" s="155">
        <v>0</v>
      </c>
      <c r="BJ21" s="155">
        <v>0</v>
      </c>
      <c r="BK21" s="155">
        <v>0</v>
      </c>
      <c r="BL21" s="155">
        <v>0</v>
      </c>
      <c r="BM21" s="155">
        <v>0</v>
      </c>
      <c r="BN21" s="155">
        <v>0</v>
      </c>
      <c r="BO21" s="155">
        <v>0</v>
      </c>
      <c r="BP21" s="155">
        <v>0</v>
      </c>
      <c r="BQ21" s="155">
        <v>0</v>
      </c>
      <c r="BR21" s="155">
        <v>0</v>
      </c>
      <c r="BS21" s="155">
        <v>0</v>
      </c>
      <c r="BT21" s="155">
        <v>0</v>
      </c>
      <c r="BU21" s="155">
        <v>0</v>
      </c>
      <c r="BV21" s="155">
        <v>0</v>
      </c>
      <c r="BW21" s="155">
        <v>0</v>
      </c>
      <c r="BX21" s="155">
        <v>0</v>
      </c>
      <c r="BY21" s="155">
        <v>0</v>
      </c>
      <c r="BZ21" s="155">
        <v>0</v>
      </c>
      <c r="CA21" s="155">
        <v>0</v>
      </c>
      <c r="CB21" s="155">
        <v>0</v>
      </c>
      <c r="CC21" s="155">
        <v>0</v>
      </c>
      <c r="CD21" s="155">
        <v>0</v>
      </c>
      <c r="CE21" s="155">
        <v>0</v>
      </c>
      <c r="CF21" s="155">
        <v>0</v>
      </c>
      <c r="CG21" s="155">
        <v>0</v>
      </c>
      <c r="CH21" s="155">
        <v>0</v>
      </c>
      <c r="CI21" s="155">
        <v>0</v>
      </c>
      <c r="CJ21" s="155">
        <v>0</v>
      </c>
      <c r="CK21" s="155">
        <v>0</v>
      </c>
      <c r="CL21" s="155">
        <v>0</v>
      </c>
      <c r="CM21" s="155">
        <v>0</v>
      </c>
      <c r="CN21" s="155">
        <v>0</v>
      </c>
      <c r="CO21" s="155">
        <v>0</v>
      </c>
      <c r="CP21" s="155">
        <v>0</v>
      </c>
      <c r="CQ21" s="155">
        <v>0</v>
      </c>
      <c r="CR21" s="155">
        <v>0</v>
      </c>
      <c r="CS21" s="155">
        <v>0</v>
      </c>
      <c r="CT21" s="155">
        <v>0</v>
      </c>
      <c r="CU21" s="155">
        <v>0</v>
      </c>
      <c r="CV21" s="155">
        <v>0</v>
      </c>
      <c r="CW21" s="155">
        <v>0</v>
      </c>
      <c r="CX21" s="155">
        <v>0</v>
      </c>
      <c r="CY21" s="155">
        <v>0</v>
      </c>
      <c r="CZ21" s="155">
        <v>0</v>
      </c>
      <c r="DA21" s="155">
        <v>0</v>
      </c>
      <c r="DB21" s="155">
        <v>0</v>
      </c>
      <c r="DC21" s="155">
        <v>0</v>
      </c>
      <c r="DD21" s="155">
        <v>0</v>
      </c>
      <c r="DE21" s="155">
        <v>0</v>
      </c>
      <c r="DF21" s="155">
        <v>0</v>
      </c>
      <c r="DG21" s="155">
        <v>0</v>
      </c>
      <c r="DH21" s="155">
        <v>0</v>
      </c>
    </row>
    <row r="22" s="147" customFormat="1" ht="19.5" customHeight="1" spans="1:112">
      <c r="A22" s="155"/>
      <c r="B22" s="155"/>
      <c r="C22" s="155"/>
      <c r="D22" s="106" t="s">
        <v>297</v>
      </c>
      <c r="E22" s="156">
        <v>561856.8</v>
      </c>
      <c r="F22" s="156">
        <v>561856.8</v>
      </c>
      <c r="G22" s="109">
        <v>0</v>
      </c>
      <c r="H22" s="155">
        <v>0</v>
      </c>
      <c r="I22" s="155">
        <v>0</v>
      </c>
      <c r="J22" s="155">
        <v>0</v>
      </c>
      <c r="K22" s="155">
        <v>0</v>
      </c>
      <c r="L22" s="155">
        <v>0</v>
      </c>
      <c r="M22" s="155">
        <v>0</v>
      </c>
      <c r="N22" s="155">
        <v>0</v>
      </c>
      <c r="O22" s="155">
        <v>0</v>
      </c>
      <c r="P22" s="106">
        <v>0</v>
      </c>
      <c r="Q22" s="156">
        <v>561856.8</v>
      </c>
      <c r="R22" s="109">
        <v>0</v>
      </c>
      <c r="S22" s="155">
        <v>0</v>
      </c>
      <c r="T22" s="155">
        <v>0</v>
      </c>
      <c r="U22" s="155">
        <v>0</v>
      </c>
      <c r="V22" s="155">
        <v>0</v>
      </c>
      <c r="W22" s="155">
        <v>0</v>
      </c>
      <c r="X22" s="155">
        <v>0</v>
      </c>
      <c r="Y22" s="155">
        <v>0</v>
      </c>
      <c r="Z22" s="155">
        <v>0</v>
      </c>
      <c r="AA22" s="155">
        <v>0</v>
      </c>
      <c r="AB22" s="155">
        <v>0</v>
      </c>
      <c r="AC22" s="155">
        <v>0</v>
      </c>
      <c r="AD22" s="155">
        <v>0</v>
      </c>
      <c r="AE22" s="155">
        <v>0</v>
      </c>
      <c r="AF22" s="155">
        <v>0</v>
      </c>
      <c r="AG22" s="155">
        <v>0</v>
      </c>
      <c r="AH22" s="155">
        <v>0</v>
      </c>
      <c r="AI22" s="155">
        <v>0</v>
      </c>
      <c r="AJ22" s="155">
        <v>0</v>
      </c>
      <c r="AK22" s="155">
        <v>0</v>
      </c>
      <c r="AL22" s="155">
        <v>0</v>
      </c>
      <c r="AM22" s="155">
        <v>0</v>
      </c>
      <c r="AN22" s="155">
        <v>0</v>
      </c>
      <c r="AO22" s="155">
        <v>0</v>
      </c>
      <c r="AP22" s="155">
        <v>0</v>
      </c>
      <c r="AQ22" s="155">
        <v>0</v>
      </c>
      <c r="AR22" s="155">
        <v>0</v>
      </c>
      <c r="AS22" s="155">
        <v>0</v>
      </c>
      <c r="AT22" s="155">
        <v>0</v>
      </c>
      <c r="AU22" s="155">
        <v>0</v>
      </c>
      <c r="AV22" s="155">
        <v>0</v>
      </c>
      <c r="AW22" s="155">
        <v>0</v>
      </c>
      <c r="AX22" s="155">
        <v>0</v>
      </c>
      <c r="AY22" s="155">
        <v>0</v>
      </c>
      <c r="AZ22" s="155">
        <v>0</v>
      </c>
      <c r="BA22" s="155">
        <v>0</v>
      </c>
      <c r="BB22" s="155">
        <v>0</v>
      </c>
      <c r="BC22" s="155">
        <v>0</v>
      </c>
      <c r="BD22" s="155">
        <v>0</v>
      </c>
      <c r="BE22" s="155">
        <v>0</v>
      </c>
      <c r="BF22" s="106">
        <v>0</v>
      </c>
      <c r="BG22" s="155">
        <v>0</v>
      </c>
      <c r="BH22" s="109">
        <v>0</v>
      </c>
      <c r="BI22" s="155">
        <v>0</v>
      </c>
      <c r="BJ22" s="155">
        <v>0</v>
      </c>
      <c r="BK22" s="155">
        <v>0</v>
      </c>
      <c r="BL22" s="155">
        <v>0</v>
      </c>
      <c r="BM22" s="155">
        <v>0</v>
      </c>
      <c r="BN22" s="155">
        <v>0</v>
      </c>
      <c r="BO22" s="155">
        <v>0</v>
      </c>
      <c r="BP22" s="155">
        <v>0</v>
      </c>
      <c r="BQ22" s="155">
        <v>0</v>
      </c>
      <c r="BR22" s="155">
        <v>0</v>
      </c>
      <c r="BS22" s="155">
        <v>0</v>
      </c>
      <c r="BT22" s="155">
        <v>0</v>
      </c>
      <c r="BU22" s="155">
        <v>0</v>
      </c>
      <c r="BV22" s="155">
        <v>0</v>
      </c>
      <c r="BW22" s="155">
        <v>0</v>
      </c>
      <c r="BX22" s="155">
        <v>0</v>
      </c>
      <c r="BY22" s="155">
        <v>0</v>
      </c>
      <c r="BZ22" s="155">
        <v>0</v>
      </c>
      <c r="CA22" s="155">
        <v>0</v>
      </c>
      <c r="CB22" s="155">
        <v>0</v>
      </c>
      <c r="CC22" s="155">
        <v>0</v>
      </c>
      <c r="CD22" s="155">
        <v>0</v>
      </c>
      <c r="CE22" s="155">
        <v>0</v>
      </c>
      <c r="CF22" s="155">
        <v>0</v>
      </c>
      <c r="CG22" s="155">
        <v>0</v>
      </c>
      <c r="CH22" s="155">
        <v>0</v>
      </c>
      <c r="CI22" s="155">
        <v>0</v>
      </c>
      <c r="CJ22" s="155">
        <v>0</v>
      </c>
      <c r="CK22" s="155">
        <v>0</v>
      </c>
      <c r="CL22" s="155">
        <v>0</v>
      </c>
      <c r="CM22" s="155">
        <v>0</v>
      </c>
      <c r="CN22" s="155">
        <v>0</v>
      </c>
      <c r="CO22" s="155">
        <v>0</v>
      </c>
      <c r="CP22" s="155">
        <v>0</v>
      </c>
      <c r="CQ22" s="155">
        <v>0</v>
      </c>
      <c r="CR22" s="155">
        <v>0</v>
      </c>
      <c r="CS22" s="155">
        <v>0</v>
      </c>
      <c r="CT22" s="155">
        <v>0</v>
      </c>
      <c r="CU22" s="155">
        <v>0</v>
      </c>
      <c r="CV22" s="155">
        <v>0</v>
      </c>
      <c r="CW22" s="155">
        <v>0</v>
      </c>
      <c r="CX22" s="155">
        <v>0</v>
      </c>
      <c r="CY22" s="155">
        <v>0</v>
      </c>
      <c r="CZ22" s="155">
        <v>0</v>
      </c>
      <c r="DA22" s="155">
        <v>0</v>
      </c>
      <c r="DB22" s="155">
        <v>0</v>
      </c>
      <c r="DC22" s="155">
        <v>0</v>
      </c>
      <c r="DD22" s="155">
        <v>0</v>
      </c>
      <c r="DE22" s="155">
        <v>0</v>
      </c>
      <c r="DF22" s="155">
        <v>0</v>
      </c>
      <c r="DG22" s="155">
        <v>0</v>
      </c>
      <c r="DH22" s="155">
        <v>0</v>
      </c>
    </row>
    <row r="23" s="147" customFormat="1" ht="19.5" customHeight="1" spans="1:112">
      <c r="A23" s="155" t="s">
        <v>109</v>
      </c>
      <c r="B23" s="155" t="s">
        <v>106</v>
      </c>
      <c r="C23" s="155" t="s">
        <v>93</v>
      </c>
      <c r="D23" s="106" t="s">
        <v>298</v>
      </c>
      <c r="E23" s="156">
        <v>561856.8</v>
      </c>
      <c r="F23" s="156">
        <v>561856.8</v>
      </c>
      <c r="G23" s="109">
        <v>0</v>
      </c>
      <c r="H23" s="155">
        <v>0</v>
      </c>
      <c r="I23" s="155">
        <v>0</v>
      </c>
      <c r="J23" s="155">
        <v>0</v>
      </c>
      <c r="K23" s="155">
        <v>0</v>
      </c>
      <c r="L23" s="155">
        <v>0</v>
      </c>
      <c r="M23" s="155">
        <v>0</v>
      </c>
      <c r="N23" s="155">
        <v>0</v>
      </c>
      <c r="O23" s="155">
        <v>0</v>
      </c>
      <c r="P23" s="106">
        <v>0</v>
      </c>
      <c r="Q23" s="156">
        <v>561856.8</v>
      </c>
      <c r="R23" s="109">
        <v>0</v>
      </c>
      <c r="S23" s="155">
        <v>0</v>
      </c>
      <c r="T23" s="155">
        <v>0</v>
      </c>
      <c r="U23" s="155">
        <v>0</v>
      </c>
      <c r="V23" s="155">
        <v>0</v>
      </c>
      <c r="W23" s="155">
        <v>0</v>
      </c>
      <c r="X23" s="155">
        <v>0</v>
      </c>
      <c r="Y23" s="155">
        <v>0</v>
      </c>
      <c r="Z23" s="155">
        <v>0</v>
      </c>
      <c r="AA23" s="155">
        <v>0</v>
      </c>
      <c r="AB23" s="155">
        <v>0</v>
      </c>
      <c r="AC23" s="155">
        <v>0</v>
      </c>
      <c r="AD23" s="155">
        <v>0</v>
      </c>
      <c r="AE23" s="155">
        <v>0</v>
      </c>
      <c r="AF23" s="155">
        <v>0</v>
      </c>
      <c r="AG23" s="155">
        <v>0</v>
      </c>
      <c r="AH23" s="155">
        <v>0</v>
      </c>
      <c r="AI23" s="155">
        <v>0</v>
      </c>
      <c r="AJ23" s="155">
        <v>0</v>
      </c>
      <c r="AK23" s="155">
        <v>0</v>
      </c>
      <c r="AL23" s="155">
        <v>0</v>
      </c>
      <c r="AM23" s="155">
        <v>0</v>
      </c>
      <c r="AN23" s="155">
        <v>0</v>
      </c>
      <c r="AO23" s="155">
        <v>0</v>
      </c>
      <c r="AP23" s="155">
        <v>0</v>
      </c>
      <c r="AQ23" s="155">
        <v>0</v>
      </c>
      <c r="AR23" s="155">
        <v>0</v>
      </c>
      <c r="AS23" s="155">
        <v>0</v>
      </c>
      <c r="AT23" s="155">
        <v>0</v>
      </c>
      <c r="AU23" s="155">
        <v>0</v>
      </c>
      <c r="AV23" s="155">
        <v>0</v>
      </c>
      <c r="AW23" s="155">
        <v>0</v>
      </c>
      <c r="AX23" s="155">
        <v>0</v>
      </c>
      <c r="AY23" s="155">
        <v>0</v>
      </c>
      <c r="AZ23" s="155">
        <v>0</v>
      </c>
      <c r="BA23" s="155">
        <v>0</v>
      </c>
      <c r="BB23" s="155">
        <v>0</v>
      </c>
      <c r="BC23" s="155">
        <v>0</v>
      </c>
      <c r="BD23" s="155">
        <v>0</v>
      </c>
      <c r="BE23" s="155">
        <v>0</v>
      </c>
      <c r="BF23" s="106">
        <v>0</v>
      </c>
      <c r="BG23" s="155">
        <v>0</v>
      </c>
      <c r="BH23" s="109">
        <v>0</v>
      </c>
      <c r="BI23" s="155">
        <v>0</v>
      </c>
      <c r="BJ23" s="155">
        <v>0</v>
      </c>
      <c r="BK23" s="155">
        <v>0</v>
      </c>
      <c r="BL23" s="155">
        <v>0</v>
      </c>
      <c r="BM23" s="155">
        <v>0</v>
      </c>
      <c r="BN23" s="155">
        <v>0</v>
      </c>
      <c r="BO23" s="155">
        <v>0</v>
      </c>
      <c r="BP23" s="155">
        <v>0</v>
      </c>
      <c r="BQ23" s="155">
        <v>0</v>
      </c>
      <c r="BR23" s="155">
        <v>0</v>
      </c>
      <c r="BS23" s="155">
        <v>0</v>
      </c>
      <c r="BT23" s="155">
        <v>0</v>
      </c>
      <c r="BU23" s="155">
        <v>0</v>
      </c>
      <c r="BV23" s="155">
        <v>0</v>
      </c>
      <c r="BW23" s="155">
        <v>0</v>
      </c>
      <c r="BX23" s="155">
        <v>0</v>
      </c>
      <c r="BY23" s="155">
        <v>0</v>
      </c>
      <c r="BZ23" s="155">
        <v>0</v>
      </c>
      <c r="CA23" s="155">
        <v>0</v>
      </c>
      <c r="CB23" s="155">
        <v>0</v>
      </c>
      <c r="CC23" s="155">
        <v>0</v>
      </c>
      <c r="CD23" s="155">
        <v>0</v>
      </c>
      <c r="CE23" s="155">
        <v>0</v>
      </c>
      <c r="CF23" s="155">
        <v>0</v>
      </c>
      <c r="CG23" s="155">
        <v>0</v>
      </c>
      <c r="CH23" s="155">
        <v>0</v>
      </c>
      <c r="CI23" s="155">
        <v>0</v>
      </c>
      <c r="CJ23" s="155">
        <v>0</v>
      </c>
      <c r="CK23" s="155">
        <v>0</v>
      </c>
      <c r="CL23" s="155">
        <v>0</v>
      </c>
      <c r="CM23" s="155">
        <v>0</v>
      </c>
      <c r="CN23" s="155">
        <v>0</v>
      </c>
      <c r="CO23" s="155">
        <v>0</v>
      </c>
      <c r="CP23" s="155">
        <v>0</v>
      </c>
      <c r="CQ23" s="155">
        <v>0</v>
      </c>
      <c r="CR23" s="155">
        <v>0</v>
      </c>
      <c r="CS23" s="155">
        <v>0</v>
      </c>
      <c r="CT23" s="155">
        <v>0</v>
      </c>
      <c r="CU23" s="155">
        <v>0</v>
      </c>
      <c r="CV23" s="155">
        <v>0</v>
      </c>
      <c r="CW23" s="155">
        <v>0</v>
      </c>
      <c r="CX23" s="155">
        <v>0</v>
      </c>
      <c r="CY23" s="155">
        <v>0</v>
      </c>
      <c r="CZ23" s="155">
        <v>0</v>
      </c>
      <c r="DA23" s="155">
        <v>0</v>
      </c>
      <c r="DB23" s="155">
        <v>0</v>
      </c>
      <c r="DC23" s="155">
        <v>0</v>
      </c>
      <c r="DD23" s="155">
        <v>0</v>
      </c>
      <c r="DE23" s="155">
        <v>0</v>
      </c>
      <c r="DF23" s="155">
        <v>0</v>
      </c>
      <c r="DG23" s="155">
        <v>0</v>
      </c>
      <c r="DH23" s="155">
        <v>0</v>
      </c>
    </row>
    <row r="24" ht="19.5" customHeight="1" spans="1:113">
      <c r="A24" s="159"/>
      <c r="B24" s="159"/>
      <c r="C24" s="159"/>
      <c r="D24" s="159"/>
      <c r="E24" s="159"/>
      <c r="F24" s="159"/>
      <c r="G24" s="160"/>
      <c r="H24" s="160"/>
      <c r="I24" s="160"/>
      <c r="J24" s="160"/>
      <c r="K24" s="160"/>
      <c r="L24" s="160"/>
      <c r="M24" s="159"/>
      <c r="N24" s="159"/>
      <c r="O24" s="159"/>
      <c r="P24" s="159"/>
      <c r="Q24" s="159"/>
      <c r="R24" s="159"/>
      <c r="S24" s="159"/>
      <c r="T24" s="159"/>
      <c r="U24" s="159"/>
      <c r="V24" s="160"/>
      <c r="W24" s="160"/>
      <c r="X24" s="160"/>
      <c r="Y24" s="159"/>
      <c r="Z24" s="159"/>
      <c r="AA24" s="159"/>
      <c r="AB24" s="159"/>
      <c r="AC24" s="159"/>
      <c r="AD24" s="160"/>
      <c r="AE24" s="160"/>
      <c r="AF24" s="159"/>
      <c r="AG24" s="159"/>
      <c r="AH24" s="159"/>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row>
    <row r="25" ht="19.5" customHeight="1" spans="1:113">
      <c r="A25" s="159"/>
      <c r="B25" s="159"/>
      <c r="C25" s="159"/>
      <c r="D25" s="159"/>
      <c r="E25" s="159"/>
      <c r="F25" s="159"/>
      <c r="G25" s="160"/>
      <c r="H25" s="160"/>
      <c r="I25" s="160"/>
      <c r="J25" s="160"/>
      <c r="K25" s="160"/>
      <c r="L25" s="160"/>
      <c r="M25" s="159"/>
      <c r="N25" s="159"/>
      <c r="O25" s="159"/>
      <c r="P25" s="159"/>
      <c r="Q25" s="159"/>
      <c r="R25" s="159"/>
      <c r="S25" s="159"/>
      <c r="T25" s="159"/>
      <c r="U25" s="159"/>
      <c r="V25" s="160"/>
      <c r="W25" s="160"/>
      <c r="X25" s="160"/>
      <c r="Y25" s="159"/>
      <c r="Z25" s="159"/>
      <c r="AA25" s="159"/>
      <c r="AB25" s="159"/>
      <c r="AC25" s="159"/>
      <c r="AD25" s="160"/>
      <c r="AE25" s="160"/>
      <c r="AF25" s="159"/>
      <c r="AG25" s="159"/>
      <c r="AH25" s="159"/>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row>
    <row r="26" ht="19.5" customHeight="1" spans="1:113">
      <c r="A26" s="159"/>
      <c r="B26" s="159"/>
      <c r="C26" s="159"/>
      <c r="D26" s="159"/>
      <c r="E26" s="159"/>
      <c r="F26" s="159"/>
      <c r="G26" s="160"/>
      <c r="H26" s="160"/>
      <c r="I26" s="160"/>
      <c r="J26" s="160"/>
      <c r="K26" s="160"/>
      <c r="L26" s="160"/>
      <c r="M26" s="159"/>
      <c r="N26" s="159"/>
      <c r="O26" s="159"/>
      <c r="P26" s="159"/>
      <c r="Q26" s="159"/>
      <c r="R26" s="159"/>
      <c r="S26" s="159"/>
      <c r="T26" s="159"/>
      <c r="U26" s="159"/>
      <c r="V26" s="160"/>
      <c r="W26" s="160"/>
      <c r="X26" s="160"/>
      <c r="Y26" s="159"/>
      <c r="Z26" s="159"/>
      <c r="AA26" s="159"/>
      <c r="AB26" s="159"/>
      <c r="AC26" s="159"/>
      <c r="AD26" s="160"/>
      <c r="AE26" s="160"/>
      <c r="AF26" s="159"/>
      <c r="AG26" s="159"/>
      <c r="AH26" s="159"/>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row>
    <row r="27" ht="19.5" customHeight="1" spans="1:113">
      <c r="A27" s="159"/>
      <c r="B27" s="159"/>
      <c r="C27" s="159"/>
      <c r="D27" s="159"/>
      <c r="E27" s="159"/>
      <c r="F27" s="159"/>
      <c r="G27" s="160"/>
      <c r="H27" s="160"/>
      <c r="I27" s="160"/>
      <c r="J27" s="160"/>
      <c r="K27" s="160"/>
      <c r="L27" s="160"/>
      <c r="M27" s="159"/>
      <c r="N27" s="159"/>
      <c r="O27" s="159"/>
      <c r="P27" s="159"/>
      <c r="Q27" s="159"/>
      <c r="R27" s="159"/>
      <c r="S27" s="159"/>
      <c r="T27" s="159"/>
      <c r="U27" s="159"/>
      <c r="V27" s="160"/>
      <c r="W27" s="160"/>
      <c r="X27" s="160"/>
      <c r="Y27" s="159"/>
      <c r="Z27" s="159"/>
      <c r="AA27" s="159"/>
      <c r="AB27" s="159"/>
      <c r="AC27" s="159"/>
      <c r="AD27" s="160"/>
      <c r="AE27" s="160"/>
      <c r="AF27" s="159"/>
      <c r="AG27" s="159"/>
      <c r="AH27" s="159"/>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row>
    <row r="28" ht="19.5" customHeight="1" spans="1:113">
      <c r="A28" s="159"/>
      <c r="B28" s="159"/>
      <c r="C28" s="159"/>
      <c r="D28" s="159"/>
      <c r="E28" s="159"/>
      <c r="F28" s="159"/>
      <c r="G28" s="160"/>
      <c r="H28" s="160"/>
      <c r="I28" s="160"/>
      <c r="J28" s="160"/>
      <c r="K28" s="160"/>
      <c r="L28" s="160"/>
      <c r="M28" s="159"/>
      <c r="N28" s="159"/>
      <c r="O28" s="159"/>
      <c r="P28" s="159"/>
      <c r="Q28" s="159"/>
      <c r="R28" s="159"/>
      <c r="S28" s="159"/>
      <c r="T28" s="159"/>
      <c r="U28" s="159"/>
      <c r="V28" s="160"/>
      <c r="W28" s="160"/>
      <c r="X28" s="160"/>
      <c r="Y28" s="159"/>
      <c r="Z28" s="159"/>
      <c r="AA28" s="159"/>
      <c r="AB28" s="159"/>
      <c r="AC28" s="159"/>
      <c r="AD28" s="160"/>
      <c r="AE28" s="160"/>
      <c r="AF28" s="159"/>
      <c r="AG28" s="159"/>
      <c r="AH28" s="159"/>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row>
    <row r="29" ht="19.5" customHeight="1" spans="1:113">
      <c r="A29" s="159"/>
      <c r="B29" s="159"/>
      <c r="C29" s="159"/>
      <c r="D29" s="159"/>
      <c r="E29" s="159"/>
      <c r="F29" s="159"/>
      <c r="G29" s="160"/>
      <c r="H29" s="160"/>
      <c r="I29" s="160"/>
      <c r="J29" s="160"/>
      <c r="K29" s="160"/>
      <c r="L29" s="160"/>
      <c r="M29" s="159"/>
      <c r="N29" s="159"/>
      <c r="O29" s="159"/>
      <c r="P29" s="159"/>
      <c r="Q29" s="159"/>
      <c r="R29" s="159"/>
      <c r="S29" s="159"/>
      <c r="T29" s="159"/>
      <c r="U29" s="159"/>
      <c r="V29" s="160"/>
      <c r="W29" s="160"/>
      <c r="X29" s="160"/>
      <c r="Y29" s="159"/>
      <c r="Z29" s="159"/>
      <c r="AA29" s="159"/>
      <c r="AB29" s="159"/>
      <c r="AC29" s="159"/>
      <c r="AD29" s="160"/>
      <c r="AE29" s="160"/>
      <c r="AF29" s="159"/>
      <c r="AG29" s="159"/>
      <c r="AH29" s="159"/>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row>
    <row r="30" ht="19.5" customHeight="1" spans="1:113">
      <c r="A30" s="159"/>
      <c r="B30" s="159"/>
      <c r="C30" s="159"/>
      <c r="D30" s="159"/>
      <c r="E30" s="159"/>
      <c r="F30" s="159"/>
      <c r="G30" s="160"/>
      <c r="H30" s="160"/>
      <c r="I30" s="160"/>
      <c r="J30" s="160"/>
      <c r="K30" s="160"/>
      <c r="L30" s="160"/>
      <c r="M30" s="159"/>
      <c r="N30" s="159"/>
      <c r="O30" s="159"/>
      <c r="P30" s="159"/>
      <c r="Q30" s="159"/>
      <c r="R30" s="159"/>
      <c r="S30" s="159"/>
      <c r="T30" s="159"/>
      <c r="U30" s="159"/>
      <c r="V30" s="160"/>
      <c r="W30" s="160"/>
      <c r="X30" s="160"/>
      <c r="Y30" s="159"/>
      <c r="Z30" s="159"/>
      <c r="AA30" s="159"/>
      <c r="AB30" s="159"/>
      <c r="AC30" s="159"/>
      <c r="AD30" s="160"/>
      <c r="AE30" s="160"/>
      <c r="AF30" s="159"/>
      <c r="AG30" s="159"/>
      <c r="AH30" s="159"/>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row>
    <row r="31" ht="19.5" customHeight="1" spans="1:113">
      <c r="A31" s="159"/>
      <c r="B31" s="159"/>
      <c r="C31" s="159"/>
      <c r="D31" s="159"/>
      <c r="E31" s="159"/>
      <c r="F31" s="159"/>
      <c r="G31" s="160"/>
      <c r="H31" s="160"/>
      <c r="I31" s="160"/>
      <c r="J31" s="160"/>
      <c r="K31" s="160"/>
      <c r="L31" s="160"/>
      <c r="M31" s="159"/>
      <c r="N31" s="159"/>
      <c r="O31" s="159"/>
      <c r="P31" s="159"/>
      <c r="Q31" s="159"/>
      <c r="R31" s="159"/>
      <c r="S31" s="159"/>
      <c r="T31" s="159"/>
      <c r="U31" s="159"/>
      <c r="V31" s="160"/>
      <c r="W31" s="160"/>
      <c r="X31" s="160"/>
      <c r="Y31" s="159"/>
      <c r="Z31" s="159"/>
      <c r="AA31" s="159"/>
      <c r="AB31" s="159"/>
      <c r="AC31" s="159"/>
      <c r="AD31" s="160"/>
      <c r="AE31" s="160"/>
      <c r="AF31" s="159"/>
      <c r="AG31" s="159"/>
      <c r="AH31" s="159"/>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row>
    <row r="32" ht="19.5" customHeight="1" spans="1:113">
      <c r="A32" s="159"/>
      <c r="B32" s="159"/>
      <c r="C32" s="159"/>
      <c r="D32" s="159"/>
      <c r="E32" s="159"/>
      <c r="F32" s="159"/>
      <c r="G32" s="160"/>
      <c r="H32" s="160"/>
      <c r="I32" s="160"/>
      <c r="J32" s="160"/>
      <c r="K32" s="160"/>
      <c r="L32" s="160"/>
      <c r="M32" s="159"/>
      <c r="N32" s="159"/>
      <c r="O32" s="159"/>
      <c r="P32" s="159"/>
      <c r="Q32" s="159"/>
      <c r="R32" s="159"/>
      <c r="S32" s="159"/>
      <c r="T32" s="159"/>
      <c r="U32" s="159"/>
      <c r="V32" s="160"/>
      <c r="W32" s="160"/>
      <c r="X32" s="160"/>
      <c r="Y32" s="159"/>
      <c r="Z32" s="159"/>
      <c r="AA32" s="159"/>
      <c r="AB32" s="159"/>
      <c r="AC32" s="159"/>
      <c r="AD32" s="160"/>
      <c r="AE32" s="160"/>
      <c r="AF32" s="159"/>
      <c r="AG32" s="159"/>
      <c r="AH32" s="159"/>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row>
    <row r="33" ht="19.5" customHeight="1" spans="1:113">
      <c r="A33" s="159"/>
      <c r="B33" s="159"/>
      <c r="C33" s="159"/>
      <c r="D33" s="159"/>
      <c r="E33" s="159"/>
      <c r="F33" s="159"/>
      <c r="G33" s="160"/>
      <c r="H33" s="160"/>
      <c r="I33" s="160"/>
      <c r="J33" s="160"/>
      <c r="K33" s="160"/>
      <c r="L33" s="160"/>
      <c r="M33" s="159"/>
      <c r="N33" s="159"/>
      <c r="O33" s="159"/>
      <c r="P33" s="159"/>
      <c r="Q33" s="159"/>
      <c r="R33" s="159"/>
      <c r="S33" s="159"/>
      <c r="T33" s="159"/>
      <c r="U33" s="159"/>
      <c r="V33" s="160"/>
      <c r="W33" s="160"/>
      <c r="X33" s="160"/>
      <c r="Y33" s="159"/>
      <c r="Z33" s="159"/>
      <c r="AA33" s="159"/>
      <c r="AB33" s="159"/>
      <c r="AC33" s="159"/>
      <c r="AD33" s="160"/>
      <c r="AE33" s="160"/>
      <c r="AF33" s="159"/>
      <c r="AG33" s="159"/>
      <c r="AH33" s="159"/>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row>
    <row r="34" ht="19.5" customHeight="1" spans="1:113">
      <c r="A34" s="159"/>
      <c r="B34" s="159"/>
      <c r="C34" s="159"/>
      <c r="D34" s="159"/>
      <c r="E34" s="159"/>
      <c r="F34" s="159"/>
      <c r="G34" s="160"/>
      <c r="H34" s="160"/>
      <c r="I34" s="160"/>
      <c r="J34" s="160"/>
      <c r="K34" s="160"/>
      <c r="L34" s="160"/>
      <c r="M34" s="159"/>
      <c r="N34" s="159"/>
      <c r="O34" s="159"/>
      <c r="P34" s="159"/>
      <c r="Q34" s="159"/>
      <c r="R34" s="159"/>
      <c r="S34" s="159"/>
      <c r="T34" s="159"/>
      <c r="U34" s="159"/>
      <c r="V34" s="160"/>
      <c r="W34" s="160"/>
      <c r="X34" s="160"/>
      <c r="Y34" s="159"/>
      <c r="Z34" s="159"/>
      <c r="AA34" s="159"/>
      <c r="AB34" s="159"/>
      <c r="AC34" s="159"/>
      <c r="AD34" s="160"/>
      <c r="AE34" s="160"/>
      <c r="AF34" s="159"/>
      <c r="AG34" s="159"/>
      <c r="AH34" s="159"/>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row>
    <row r="35" ht="19.5" customHeight="1" spans="1:113">
      <c r="A35" s="159"/>
      <c r="B35" s="159"/>
      <c r="C35" s="159"/>
      <c r="D35" s="159"/>
      <c r="E35" s="159"/>
      <c r="F35" s="159"/>
      <c r="G35" s="160"/>
      <c r="H35" s="160"/>
      <c r="I35" s="160"/>
      <c r="J35" s="160"/>
      <c r="K35" s="160"/>
      <c r="L35" s="160"/>
      <c r="M35" s="159"/>
      <c r="N35" s="159"/>
      <c r="O35" s="159"/>
      <c r="P35" s="159"/>
      <c r="Q35" s="159"/>
      <c r="R35" s="159"/>
      <c r="S35" s="159"/>
      <c r="T35" s="159"/>
      <c r="U35" s="159"/>
      <c r="V35" s="160"/>
      <c r="W35" s="160"/>
      <c r="X35" s="160"/>
      <c r="Y35" s="159"/>
      <c r="Z35" s="159"/>
      <c r="AA35" s="159"/>
      <c r="AB35" s="159"/>
      <c r="AC35" s="159"/>
      <c r="AD35" s="160"/>
      <c r="AE35" s="160"/>
      <c r="AF35" s="159"/>
      <c r="AG35" s="159"/>
      <c r="AH35" s="159"/>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row>
  </sheetData>
  <sheetProtection formatCells="0" formatColumns="0" formatRows="0" insertRows="0" insertColumns="0" insertHyperlinks="0" deleteColumns="0" deleteRows="0" sort="0" autoFilter="0" pivotTables="0"/>
  <mergeCells count="122">
    <mergeCell ref="A2:DH2"/>
    <mergeCell ref="A4:D4"/>
    <mergeCell ref="F4:S4"/>
    <mergeCell ref="T4:AU4"/>
    <mergeCell ref="AV4:BH4"/>
    <mergeCell ref="BI4:BM4"/>
    <mergeCell ref="BN4:BZ4"/>
    <mergeCell ref="CA4:CQ4"/>
    <mergeCell ref="CR4:CT4"/>
    <mergeCell ref="CU4:CZ4"/>
    <mergeCell ref="DA4:DC4"/>
    <mergeCell ref="DD4:DH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 ref="DH5:DH6"/>
  </mergeCells>
  <printOptions horizontalCentered="1"/>
  <pageMargins left="0.393700787401575" right="0.393700787401575" top="0.78740157480315" bottom="0.393700787401575" header="0" footer="0"/>
  <pageSetup paperSize="9" fitToHeight="100" orientation="landscape" errors="blank"/>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A4" sqref="A4:D4"/>
    </sheetView>
  </sheetViews>
  <sheetFormatPr defaultColWidth="7.5" defaultRowHeight="12.75" customHeight="1" outlineLevelCol="7"/>
  <cols>
    <col min="1" max="1" width="9" customWidth="1"/>
    <col min="2" max="2" width="14.8333333333333" customWidth="1"/>
    <col min="3" max="3" width="7.66666666666667" customWidth="1"/>
    <col min="4" max="4" width="33.8333333333333" customWidth="1"/>
    <col min="5" max="5" width="21.5" customWidth="1"/>
    <col min="6" max="7" width="18.1666666666667" customWidth="1"/>
    <col min="8" max="8" width="7.16666666666667" customWidth="1"/>
  </cols>
  <sheetData>
    <row r="1" s="129" customFormat="1" ht="19.5" customHeight="1" spans="1:8">
      <c r="A1" s="84"/>
      <c r="B1" s="84"/>
      <c r="C1" s="84"/>
      <c r="D1" s="85"/>
      <c r="E1" s="84"/>
      <c r="F1" s="84"/>
      <c r="G1" s="86" t="s">
        <v>299</v>
      </c>
      <c r="H1" s="130"/>
    </row>
    <row r="2" s="129" customFormat="1" ht="25.5" customHeight="1" spans="1:8">
      <c r="A2" s="87" t="s">
        <v>300</v>
      </c>
      <c r="B2" s="87"/>
      <c r="C2" s="87"/>
      <c r="D2" s="87"/>
      <c r="E2" s="87"/>
      <c r="F2" s="87"/>
      <c r="G2" s="87"/>
      <c r="H2" s="130"/>
    </row>
    <row r="3" s="129" customFormat="1" ht="19.5" customHeight="1" spans="1:8">
      <c r="A3" s="88" t="s">
        <v>5</v>
      </c>
      <c r="B3" s="88"/>
      <c r="C3" s="88"/>
      <c r="D3" s="88"/>
      <c r="E3" s="89"/>
      <c r="F3" s="89"/>
      <c r="G3" s="86" t="s">
        <v>6</v>
      </c>
      <c r="H3" s="130"/>
    </row>
    <row r="4" s="129" customFormat="1" ht="19.5" customHeight="1" spans="1:8">
      <c r="A4" s="91" t="s">
        <v>301</v>
      </c>
      <c r="B4" s="91"/>
      <c r="C4" s="91"/>
      <c r="D4" s="91"/>
      <c r="E4" s="131" t="s">
        <v>113</v>
      </c>
      <c r="F4" s="132"/>
      <c r="G4" s="132"/>
      <c r="H4" s="130"/>
    </row>
    <row r="5" s="129" customFormat="1" ht="19.5" customHeight="1" spans="1:8">
      <c r="A5" s="133" t="s">
        <v>70</v>
      </c>
      <c r="B5" s="134"/>
      <c r="C5" s="135" t="s">
        <v>71</v>
      </c>
      <c r="D5" s="136" t="s">
        <v>302</v>
      </c>
      <c r="E5" s="132" t="s">
        <v>63</v>
      </c>
      <c r="F5" s="91" t="s">
        <v>303</v>
      </c>
      <c r="G5" s="132" t="s">
        <v>304</v>
      </c>
      <c r="H5" s="130"/>
    </row>
    <row r="6" s="129" customFormat="1" ht="33.75" customHeight="1" spans="1:8">
      <c r="A6" s="137" t="s">
        <v>82</v>
      </c>
      <c r="B6" s="104" t="s">
        <v>83</v>
      </c>
      <c r="C6" s="92"/>
      <c r="D6" s="138"/>
      <c r="E6" s="101"/>
      <c r="F6" s="92"/>
      <c r="G6" s="101"/>
      <c r="H6" s="130"/>
    </row>
    <row r="7" s="129" customFormat="1" ht="19.5" customHeight="1" spans="1:8">
      <c r="A7" s="110" t="s">
        <v>174</v>
      </c>
      <c r="B7" s="139" t="s">
        <v>175</v>
      </c>
      <c r="C7" s="140" t="s">
        <v>85</v>
      </c>
      <c r="D7" s="115" t="s">
        <v>176</v>
      </c>
      <c r="E7" s="115" t="s">
        <v>118</v>
      </c>
      <c r="F7" s="115" t="s">
        <v>305</v>
      </c>
      <c r="G7" s="115" t="s">
        <v>306</v>
      </c>
      <c r="H7" s="141"/>
    </row>
    <row r="8" s="129" customFormat="1" ht="19.5" customHeight="1" spans="1:8">
      <c r="A8" s="142">
        <v>301</v>
      </c>
      <c r="B8" s="142"/>
      <c r="C8" s="143"/>
      <c r="D8" s="144" t="s">
        <v>185</v>
      </c>
      <c r="E8" s="144">
        <v>5299029.16</v>
      </c>
      <c r="F8" s="144">
        <v>5299029.16</v>
      </c>
      <c r="G8" s="144"/>
      <c r="H8" s="130"/>
    </row>
    <row r="9" s="129" customFormat="1" ht="19.5" customHeight="1" spans="1:8">
      <c r="A9" s="142"/>
      <c r="B9" s="142">
        <v>30101</v>
      </c>
      <c r="C9" s="143"/>
      <c r="D9" s="144" t="s">
        <v>186</v>
      </c>
      <c r="E9" s="144">
        <v>1452240</v>
      </c>
      <c r="F9" s="144">
        <v>1452240</v>
      </c>
      <c r="G9" s="145"/>
      <c r="H9" s="146"/>
    </row>
    <row r="10" s="129" customFormat="1" ht="19.5" customHeight="1" spans="1:8">
      <c r="A10" s="142"/>
      <c r="B10" s="142">
        <v>30102</v>
      </c>
      <c r="C10" s="143"/>
      <c r="D10" s="144" t="s">
        <v>187</v>
      </c>
      <c r="E10" s="144">
        <v>1497708</v>
      </c>
      <c r="F10" s="144">
        <v>1497708</v>
      </c>
      <c r="G10" s="145"/>
      <c r="H10" s="146"/>
    </row>
    <row r="11" s="129" customFormat="1" ht="19.5" customHeight="1" spans="1:8">
      <c r="A11" s="142"/>
      <c r="B11" s="142">
        <v>30103</v>
      </c>
      <c r="C11" s="143"/>
      <c r="D11" s="144" t="s">
        <v>188</v>
      </c>
      <c r="E11" s="144">
        <v>121020</v>
      </c>
      <c r="F11" s="144">
        <v>121020</v>
      </c>
      <c r="G11" s="145"/>
      <c r="H11" s="146"/>
    </row>
    <row r="12" s="129" customFormat="1" ht="19.5" customHeight="1" spans="1:8">
      <c r="A12" s="142"/>
      <c r="B12" s="142">
        <v>30107</v>
      </c>
      <c r="C12" s="143"/>
      <c r="D12" s="144" t="s">
        <v>189</v>
      </c>
      <c r="E12" s="144">
        <v>387576</v>
      </c>
      <c r="F12" s="144">
        <v>387576</v>
      </c>
      <c r="G12" s="145"/>
      <c r="H12" s="146"/>
    </row>
    <row r="13" s="129" customFormat="1" ht="19.5" customHeight="1" spans="1:8">
      <c r="A13" s="142"/>
      <c r="B13" s="142">
        <v>30108</v>
      </c>
      <c r="C13" s="143"/>
      <c r="D13" s="144" t="s">
        <v>190</v>
      </c>
      <c r="E13" s="144">
        <v>554410.56</v>
      </c>
      <c r="F13" s="144">
        <v>554410.56</v>
      </c>
      <c r="G13" s="145"/>
      <c r="H13" s="146"/>
    </row>
    <row r="14" s="129" customFormat="1" ht="19.5" customHeight="1" spans="1:8">
      <c r="A14" s="142"/>
      <c r="B14" s="142">
        <v>30109</v>
      </c>
      <c r="C14" s="143"/>
      <c r="D14" s="144" t="s">
        <v>191</v>
      </c>
      <c r="E14" s="144">
        <v>276994.24</v>
      </c>
      <c r="F14" s="144">
        <v>276994.24</v>
      </c>
      <c r="G14" s="145"/>
      <c r="H14" s="146"/>
    </row>
    <row r="15" s="129" customFormat="1" ht="19.5" customHeight="1" spans="1:8">
      <c r="A15" s="142"/>
      <c r="B15" s="142">
        <v>30110</v>
      </c>
      <c r="C15" s="143"/>
      <c r="D15" s="144" t="s">
        <v>192</v>
      </c>
      <c r="E15" s="144">
        <v>242554.62</v>
      </c>
      <c r="F15" s="144">
        <v>242554.62</v>
      </c>
      <c r="G15" s="145"/>
      <c r="H15" s="146"/>
    </row>
    <row r="16" s="129" customFormat="1" ht="19.5" customHeight="1" spans="1:8">
      <c r="A16" s="142"/>
      <c r="B16" s="142">
        <v>30111</v>
      </c>
      <c r="C16" s="143"/>
      <c r="D16" s="144" t="s">
        <v>193</v>
      </c>
      <c r="E16" s="144">
        <v>141160.4</v>
      </c>
      <c r="F16" s="144">
        <v>141160.4</v>
      </c>
      <c r="G16" s="145"/>
      <c r="H16" s="146"/>
    </row>
    <row r="17" s="129" customFormat="1" ht="19.5" customHeight="1" spans="1:8">
      <c r="A17" s="142"/>
      <c r="B17" s="142">
        <v>30112</v>
      </c>
      <c r="C17" s="143"/>
      <c r="D17" s="144" t="s">
        <v>223</v>
      </c>
      <c r="E17" s="144">
        <v>63508.54</v>
      </c>
      <c r="F17" s="144">
        <v>63508.54</v>
      </c>
      <c r="G17" s="145"/>
      <c r="H17" s="146"/>
    </row>
    <row r="18" s="129" customFormat="1" ht="19.5" customHeight="1" spans="1:8">
      <c r="A18" s="142"/>
      <c r="B18" s="142">
        <v>30113</v>
      </c>
      <c r="C18" s="143"/>
      <c r="D18" s="144" t="s">
        <v>195</v>
      </c>
      <c r="E18" s="144">
        <v>561856.8</v>
      </c>
      <c r="F18" s="144">
        <v>561856.8</v>
      </c>
      <c r="G18" s="145"/>
      <c r="H18" s="146"/>
    </row>
    <row r="19" s="129" customFormat="1" ht="19.5" customHeight="1" spans="1:8">
      <c r="A19" s="142">
        <v>302</v>
      </c>
      <c r="B19" s="142"/>
      <c r="C19" s="143"/>
      <c r="D19" s="144" t="s">
        <v>196</v>
      </c>
      <c r="E19" s="144">
        <v>1814500</v>
      </c>
      <c r="F19" s="144"/>
      <c r="G19" s="144">
        <v>1814500</v>
      </c>
      <c r="H19" s="146"/>
    </row>
    <row r="20" s="129" customFormat="1" ht="19.5" customHeight="1" spans="1:8">
      <c r="A20" s="142"/>
      <c r="B20" s="142">
        <v>30201</v>
      </c>
      <c r="C20" s="143"/>
      <c r="D20" s="143" t="s">
        <v>197</v>
      </c>
      <c r="E20" s="144">
        <v>224500</v>
      </c>
      <c r="F20" s="144"/>
      <c r="G20" s="144">
        <v>224500</v>
      </c>
      <c r="H20" s="146"/>
    </row>
    <row r="21" s="129" customFormat="1" ht="19.5" customHeight="1" spans="1:8">
      <c r="A21" s="142"/>
      <c r="B21" s="142">
        <v>30205</v>
      </c>
      <c r="C21" s="143"/>
      <c r="D21" s="143" t="s">
        <v>198</v>
      </c>
      <c r="E21" s="144">
        <v>40000</v>
      </c>
      <c r="F21" s="144"/>
      <c r="G21" s="144">
        <v>40000</v>
      </c>
      <c r="H21" s="146"/>
    </row>
    <row r="22" s="129" customFormat="1" ht="19.5" customHeight="1" spans="1:8">
      <c r="A22" s="142"/>
      <c r="B22" s="142">
        <v>30206</v>
      </c>
      <c r="C22" s="143"/>
      <c r="D22" s="143" t="s">
        <v>199</v>
      </c>
      <c r="E22" s="144">
        <v>20000</v>
      </c>
      <c r="F22" s="144"/>
      <c r="G22" s="144">
        <v>20000</v>
      </c>
      <c r="H22" s="146"/>
    </row>
    <row r="23" s="129" customFormat="1" ht="19.5" customHeight="1" spans="1:8">
      <c r="A23" s="142"/>
      <c r="B23" s="142">
        <v>30207</v>
      </c>
      <c r="C23" s="143"/>
      <c r="D23" s="143" t="s">
        <v>200</v>
      </c>
      <c r="E23" s="144">
        <v>60000</v>
      </c>
      <c r="F23" s="144"/>
      <c r="G23" s="144">
        <v>60000</v>
      </c>
      <c r="H23" s="146"/>
    </row>
    <row r="24" s="129" customFormat="1" ht="19.5" customHeight="1" spans="1:8">
      <c r="A24" s="142"/>
      <c r="B24" s="142">
        <v>30211</v>
      </c>
      <c r="C24" s="143"/>
      <c r="D24" s="143" t="s">
        <v>201</v>
      </c>
      <c r="E24" s="144">
        <v>400000</v>
      </c>
      <c r="F24" s="144"/>
      <c r="G24" s="144">
        <v>400000</v>
      </c>
      <c r="H24" s="146"/>
    </row>
    <row r="25" s="129" customFormat="1" ht="19.5" customHeight="1" spans="1:8">
      <c r="A25" s="142"/>
      <c r="B25" s="142">
        <v>30214</v>
      </c>
      <c r="C25" s="143"/>
      <c r="D25" s="143" t="s">
        <v>202</v>
      </c>
      <c r="E25" s="144">
        <v>50000</v>
      </c>
      <c r="F25" s="144"/>
      <c r="G25" s="144">
        <v>50000</v>
      </c>
      <c r="H25" s="146"/>
    </row>
    <row r="26" s="129" customFormat="1" ht="19.5" customHeight="1" spans="1:8">
      <c r="A26" s="142"/>
      <c r="B26" s="142">
        <v>30215</v>
      </c>
      <c r="C26" s="143"/>
      <c r="D26" s="143" t="s">
        <v>203</v>
      </c>
      <c r="E26" s="144">
        <v>100000</v>
      </c>
      <c r="F26" s="144"/>
      <c r="G26" s="144">
        <v>100000</v>
      </c>
      <c r="H26" s="146"/>
    </row>
    <row r="27" s="129" customFormat="1" ht="19.5" customHeight="1" spans="1:8">
      <c r="A27" s="142"/>
      <c r="B27" s="142">
        <v>30217</v>
      </c>
      <c r="C27" s="143"/>
      <c r="D27" s="143" t="s">
        <v>204</v>
      </c>
      <c r="E27" s="144">
        <v>30000</v>
      </c>
      <c r="F27" s="144"/>
      <c r="G27" s="144">
        <v>30000</v>
      </c>
      <c r="H27" s="146"/>
    </row>
    <row r="28" s="129" customFormat="1" ht="19.5" customHeight="1" spans="1:8">
      <c r="A28" s="142"/>
      <c r="B28" s="142">
        <v>30231</v>
      </c>
      <c r="C28" s="143"/>
      <c r="D28" s="143" t="s">
        <v>205</v>
      </c>
      <c r="E28" s="144">
        <v>890000</v>
      </c>
      <c r="F28" s="144"/>
      <c r="G28" s="144">
        <v>890000</v>
      </c>
      <c r="H28" s="146"/>
    </row>
    <row r="29" s="129" customFormat="1" ht="19.5" customHeight="1" spans="1:8">
      <c r="A29" s="142">
        <v>303</v>
      </c>
      <c r="B29" s="142"/>
      <c r="C29" s="143"/>
      <c r="D29" s="143" t="s">
        <v>206</v>
      </c>
      <c r="E29" s="144">
        <v>40120</v>
      </c>
      <c r="F29" s="144">
        <v>40120</v>
      </c>
      <c r="G29" s="144"/>
      <c r="H29" s="146"/>
    </row>
    <row r="30" s="129" customFormat="1" ht="18" customHeight="1" spans="1:7">
      <c r="A30" s="142"/>
      <c r="B30" s="142">
        <v>30305</v>
      </c>
      <c r="C30" s="143"/>
      <c r="D30" s="143" t="s">
        <v>207</v>
      </c>
      <c r="E30" s="144">
        <v>26988</v>
      </c>
      <c r="F30" s="144">
        <v>26988</v>
      </c>
      <c r="G30" s="144"/>
    </row>
    <row r="31" s="129" customFormat="1" ht="21" customHeight="1" spans="1:7">
      <c r="A31" s="142"/>
      <c r="B31" s="142">
        <v>30307</v>
      </c>
      <c r="C31" s="143"/>
      <c r="D31" s="143" t="s">
        <v>208</v>
      </c>
      <c r="E31" s="144">
        <v>13000</v>
      </c>
      <c r="F31" s="144">
        <v>13000</v>
      </c>
      <c r="G31" s="144"/>
    </row>
    <row r="32" s="129" customFormat="1" ht="18" customHeight="1" spans="1:7">
      <c r="A32" s="142"/>
      <c r="B32" s="142">
        <v>30309</v>
      </c>
      <c r="C32" s="143"/>
      <c r="D32" s="143" t="s">
        <v>209</v>
      </c>
      <c r="E32" s="144">
        <v>132</v>
      </c>
      <c r="F32" s="144">
        <v>132</v>
      </c>
      <c r="G32" s="144"/>
    </row>
  </sheetData>
  <sheetProtection formatCells="0" formatColumns="0" formatRows="0" insertRows="0" insertColumns="0" insertHyperlinks="0" deleteColumns="0" deleteRows="0" sort="0" autoFilter="0" pivotTables="0"/>
  <mergeCells count="10">
    <mergeCell ref="A2:G2"/>
    <mergeCell ref="A3:D3"/>
    <mergeCell ref="A4:D4"/>
    <mergeCell ref="E4:G4"/>
    <mergeCell ref="A5:B5"/>
    <mergeCell ref="C5:C6"/>
    <mergeCell ref="D5:D6"/>
    <mergeCell ref="E5:E6"/>
    <mergeCell ref="F5:F6"/>
    <mergeCell ref="G5:G6"/>
  </mergeCells>
  <printOptions horizontalCentered="1"/>
  <pageMargins left="0.393700787401575" right="0.393700787401575" top="0.78740157480315" bottom="0.393700787401575" header="0" footer="0"/>
  <pageSetup paperSize="9" fitToHeight="100" orientation="landscape" errors="blank"/>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47"/>
  <sheetViews>
    <sheetView showGridLines="0" showZeros="0" tabSelected="1" workbookViewId="0">
      <selection activeCell="J11" sqref="J11"/>
    </sheetView>
  </sheetViews>
  <sheetFormatPr defaultColWidth="7.5" defaultRowHeight="12.75" customHeight="1"/>
  <cols>
    <col min="1" max="3" width="4.66666666666667" customWidth="1"/>
    <col min="4" max="4" width="14.1666666666667" customWidth="1"/>
    <col min="5" max="5" width="27.3333333333333" customWidth="1"/>
    <col min="6" max="6" width="28.5" customWidth="1"/>
    <col min="7" max="7" width="22" customWidth="1"/>
    <col min="8" max="243" width="8.83333333333333" customWidth="1"/>
  </cols>
  <sheetData>
    <row r="1" ht="19.5" customHeight="1" spans="1:243">
      <c r="A1" s="116"/>
      <c r="B1" s="117"/>
      <c r="C1" s="117"/>
      <c r="D1" s="117"/>
      <c r="E1" s="118"/>
      <c r="F1" s="118"/>
      <c r="G1" s="119" t="s">
        <v>307</v>
      </c>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row>
    <row r="2" ht="19.5" customHeight="1" spans="1:243">
      <c r="A2" s="116"/>
      <c r="B2" s="87" t="s">
        <v>308</v>
      </c>
      <c r="C2" s="87"/>
      <c r="D2" s="87"/>
      <c r="E2" s="87"/>
      <c r="F2" s="87"/>
      <c r="G2" s="87"/>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row>
    <row r="3" ht="19.5" customHeight="1" spans="1:243">
      <c r="A3" s="120"/>
      <c r="B3" s="121" t="s">
        <v>309</v>
      </c>
      <c r="C3" s="121"/>
      <c r="D3" s="121"/>
      <c r="E3" s="121"/>
      <c r="F3" s="121"/>
      <c r="G3" s="122" t="s">
        <v>310</v>
      </c>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row>
    <row r="4" ht="19.5" customHeight="1" spans="1:243">
      <c r="A4" s="123"/>
      <c r="B4" s="15" t="s">
        <v>70</v>
      </c>
      <c r="C4" s="15"/>
      <c r="D4" s="15"/>
      <c r="E4" s="15" t="s">
        <v>71</v>
      </c>
      <c r="F4" s="15" t="s">
        <v>117</v>
      </c>
      <c r="G4" s="15" t="s">
        <v>75</v>
      </c>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row>
    <row r="5" ht="19.5" customHeight="1" spans="1:243">
      <c r="A5" s="123"/>
      <c r="B5" s="15" t="s">
        <v>82</v>
      </c>
      <c r="C5" s="15" t="s">
        <v>83</v>
      </c>
      <c r="D5" s="15" t="s">
        <v>84</v>
      </c>
      <c r="E5" s="15"/>
      <c r="F5" s="15"/>
      <c r="G5" s="15"/>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row>
    <row r="6" ht="19.5" customHeight="1" spans="1:243">
      <c r="A6" s="124"/>
      <c r="B6" s="125"/>
      <c r="C6" s="125"/>
      <c r="D6" s="125"/>
      <c r="E6" s="125"/>
      <c r="F6" s="125" t="s">
        <v>311</v>
      </c>
      <c r="G6" s="126">
        <v>1200000</v>
      </c>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row>
    <row r="7" ht="19.5" customHeight="1" spans="1:243">
      <c r="A7" s="123"/>
      <c r="B7" s="127"/>
      <c r="C7" s="127"/>
      <c r="D7" s="127"/>
      <c r="E7" s="127"/>
      <c r="F7" s="127" t="s">
        <v>312</v>
      </c>
      <c r="G7" s="126">
        <v>1200000</v>
      </c>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row>
    <row r="8" ht="19.5" customHeight="1" spans="1:243">
      <c r="A8" s="123"/>
      <c r="B8" s="127"/>
      <c r="C8" s="127"/>
      <c r="D8" s="127"/>
      <c r="E8" s="127"/>
      <c r="F8" s="127" t="s">
        <v>313</v>
      </c>
      <c r="G8" s="126">
        <v>1200000</v>
      </c>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row>
    <row r="9" ht="19.5" customHeight="1" spans="1:243">
      <c r="A9" s="123"/>
      <c r="B9" s="127"/>
      <c r="C9" s="127"/>
      <c r="D9" s="127"/>
      <c r="E9" s="127"/>
      <c r="F9" s="127" t="s">
        <v>314</v>
      </c>
      <c r="G9" s="128">
        <v>1200000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row>
    <row r="10" ht="19.5" customHeight="1" spans="1:243">
      <c r="A10" s="123"/>
      <c r="B10" s="127" t="s">
        <v>91</v>
      </c>
      <c r="C10" s="127" t="s">
        <v>92</v>
      </c>
      <c r="D10" s="127" t="s">
        <v>93</v>
      </c>
      <c r="E10" s="127" t="s">
        <v>315</v>
      </c>
      <c r="F10" s="127" t="s">
        <v>316</v>
      </c>
      <c r="G10" s="126">
        <v>1200000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row>
    <row r="11" ht="19.5" customHeight="1" spans="1:243">
      <c r="A11" s="20"/>
      <c r="B11" s="20"/>
      <c r="C11" s="20"/>
      <c r="D11" s="21"/>
      <c r="E11" s="21"/>
      <c r="F11" s="21"/>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row>
    <row r="12" ht="19.5" customHeight="1" spans="1:243">
      <c r="A12" s="20"/>
      <c r="B12" s="20"/>
      <c r="C12" s="20"/>
      <c r="D12" s="20"/>
      <c r="E12" s="20"/>
      <c r="F12" s="21"/>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row>
    <row r="13" ht="19.5" customHeight="1" spans="1:243">
      <c r="A13" s="20"/>
      <c r="B13" s="20"/>
      <c r="C13" s="20"/>
      <c r="D13" s="21"/>
      <c r="E13" s="21"/>
      <c r="F13" s="21"/>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row>
    <row r="14" ht="19.5" customHeight="1" spans="1:243">
      <c r="A14" s="47"/>
      <c r="B14" s="20"/>
      <c r="C14" s="20"/>
      <c r="D14" s="21"/>
      <c r="E14" s="21" t="s">
        <v>317</v>
      </c>
      <c r="F14" s="21"/>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row>
    <row r="15" ht="19.5" customHeight="1" spans="1:243">
      <c r="A15" s="47"/>
      <c r="B15" s="47"/>
      <c r="C15" s="20"/>
      <c r="D15" s="20"/>
      <c r="E15" s="47"/>
      <c r="F15" s="21"/>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row>
    <row r="16" ht="19.5" customHeight="1" spans="1:243">
      <c r="A16" s="47"/>
      <c r="B16" s="47"/>
      <c r="C16" s="20"/>
      <c r="D16" s="21"/>
      <c r="E16" s="21"/>
      <c r="F16" s="21"/>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row>
    <row r="17" ht="19.5" customHeight="1" spans="1:243">
      <c r="A17" s="20"/>
      <c r="B17" s="47"/>
      <c r="C17" s="20"/>
      <c r="D17" s="21"/>
      <c r="E17" s="21"/>
      <c r="F17" s="21"/>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row>
    <row r="18" ht="19.5" customHeight="1" spans="1:243">
      <c r="A18" s="20"/>
      <c r="B18" s="47"/>
      <c r="C18" s="47"/>
      <c r="D18" s="47"/>
      <c r="E18" s="47"/>
      <c r="F18" s="21"/>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row>
    <row r="19" ht="19.5" customHeight="1" spans="1:243">
      <c r="A19" s="47"/>
      <c r="B19" s="47"/>
      <c r="C19" s="47"/>
      <c r="D19" s="21"/>
      <c r="E19" s="21"/>
      <c r="F19" s="21"/>
      <c r="G19" s="47"/>
      <c r="H19" s="20"/>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row>
    <row r="20" ht="19.5" customHeight="1" spans="1:243">
      <c r="A20" s="47"/>
      <c r="B20" s="47"/>
      <c r="C20" s="47"/>
      <c r="D20" s="21"/>
      <c r="E20" s="21"/>
      <c r="F20" s="21"/>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row>
    <row r="21" ht="19.5" customHeight="1" spans="1:243">
      <c r="A21" s="47"/>
      <c r="B21" s="47"/>
      <c r="C21" s="47"/>
      <c r="D21" s="47"/>
      <c r="E21" s="47"/>
      <c r="F21" s="21"/>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row>
    <row r="22" ht="19.5" customHeight="1" spans="1:243">
      <c r="A22" s="47"/>
      <c r="B22" s="47"/>
      <c r="C22" s="47"/>
      <c r="D22" s="21"/>
      <c r="E22" s="21"/>
      <c r="F22" s="21"/>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row>
    <row r="23" ht="19.5" customHeight="1" spans="1:243">
      <c r="A23" s="47"/>
      <c r="B23" s="47"/>
      <c r="C23" s="47"/>
      <c r="D23" s="21"/>
      <c r="E23" s="21"/>
      <c r="F23" s="2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row>
    <row r="24" ht="19.5" customHeight="1" spans="1:243">
      <c r="A24" s="47"/>
      <c r="B24" s="47"/>
      <c r="C24" s="47"/>
      <c r="D24" s="47"/>
      <c r="E24" s="47"/>
      <c r="F24" s="21"/>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row>
    <row r="25" ht="19.5" customHeight="1" spans="1:243">
      <c r="A25" s="47"/>
      <c r="B25" s="47"/>
      <c r="C25" s="47"/>
      <c r="D25" s="21"/>
      <c r="E25" s="21"/>
      <c r="F25" s="21"/>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row>
    <row r="26" ht="19.5" customHeight="1" spans="1:243">
      <c r="A26" s="47"/>
      <c r="B26" s="47"/>
      <c r="C26" s="47"/>
      <c r="D26" s="21"/>
      <c r="E26" s="21"/>
      <c r="F26" s="2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row>
    <row r="27" ht="19.5" customHeight="1" spans="1:243">
      <c r="A27" s="47"/>
      <c r="B27" s="47"/>
      <c r="C27" s="47"/>
      <c r="D27" s="47"/>
      <c r="E27" s="47"/>
      <c r="F27" s="21"/>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row>
    <row r="28" ht="19.5" customHeight="1" spans="1:243">
      <c r="A28" s="47"/>
      <c r="B28" s="47"/>
      <c r="C28" s="47"/>
      <c r="D28" s="21"/>
      <c r="E28" s="21"/>
      <c r="F28" s="21"/>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row>
    <row r="29" ht="19.5" customHeight="1" spans="1:243">
      <c r="A29" s="47"/>
      <c r="B29" s="47"/>
      <c r="C29" s="47"/>
      <c r="D29" s="21"/>
      <c r="E29" s="21"/>
      <c r="F29" s="21"/>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row>
    <row r="30" ht="19.5" customHeight="1" spans="1:243">
      <c r="A30" s="47"/>
      <c r="B30" s="47"/>
      <c r="C30" s="47"/>
      <c r="D30" s="47"/>
      <c r="E30" s="47"/>
      <c r="F30" s="21"/>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row>
    <row r="31" ht="19.5" customHeight="1" spans="1:243">
      <c r="A31" s="47"/>
      <c r="B31" s="47"/>
      <c r="C31" s="47"/>
      <c r="D31" s="47"/>
      <c r="E31" s="48"/>
      <c r="F31" s="21"/>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row>
    <row r="32" ht="19.5" customHeight="1" spans="1:243">
      <c r="A32" s="47"/>
      <c r="B32" s="47"/>
      <c r="C32" s="47"/>
      <c r="D32" s="47"/>
      <c r="E32" s="48"/>
      <c r="F32" s="21"/>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row>
    <row r="33" ht="19.5" customHeight="1" spans="1:243">
      <c r="A33" s="47"/>
      <c r="B33" s="47"/>
      <c r="C33" s="47"/>
      <c r="D33" s="47"/>
      <c r="E33" s="47"/>
      <c r="F33" s="21"/>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row>
    <row r="34" ht="19.5" customHeight="1" spans="1:243">
      <c r="A34" s="47"/>
      <c r="B34" s="47"/>
      <c r="C34" s="47"/>
      <c r="D34" s="47"/>
      <c r="E34" s="49"/>
      <c r="F34" s="21"/>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row>
    <row r="35" ht="19.5" customHeight="1" spans="1:243">
      <c r="A35" s="50"/>
      <c r="B35" s="50"/>
      <c r="C35" s="50"/>
      <c r="D35" s="50"/>
      <c r="E35" s="51"/>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row>
    <row r="36" ht="19.5" customHeight="1" spans="1:243">
      <c r="A36" s="52"/>
      <c r="B36" s="52"/>
      <c r="C36" s="52"/>
      <c r="D36" s="52"/>
      <c r="E36" s="52"/>
      <c r="F36" s="53"/>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row>
    <row r="37" ht="19.5" customHeight="1" spans="1:243">
      <c r="A37" s="50"/>
      <c r="B37" s="50"/>
      <c r="C37" s="50"/>
      <c r="D37" s="50"/>
      <c r="E37" s="50"/>
      <c r="F37" s="53"/>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row>
    <row r="38" ht="19.5" customHeight="1" spans="1:243">
      <c r="A38" s="54"/>
      <c r="B38" s="54"/>
      <c r="C38" s="54"/>
      <c r="D38" s="54"/>
      <c r="E38" s="54"/>
      <c r="F38" s="53"/>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row>
    <row r="39" ht="19.5" customHeight="1" spans="1:243">
      <c r="A39" s="54"/>
      <c r="B39" s="54"/>
      <c r="C39" s="54"/>
      <c r="D39" s="54"/>
      <c r="E39" s="54"/>
      <c r="F39" s="53"/>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row>
    <row r="40" ht="19.5" customHeight="1" spans="1:243">
      <c r="A40" s="54"/>
      <c r="B40" s="54"/>
      <c r="C40" s="54"/>
      <c r="D40" s="54"/>
      <c r="E40" s="54"/>
      <c r="F40" s="53"/>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row>
    <row r="41" ht="19.5" customHeight="1" spans="1:243">
      <c r="A41" s="54"/>
      <c r="B41" s="54"/>
      <c r="C41" s="54"/>
      <c r="D41" s="54"/>
      <c r="E41" s="54"/>
      <c r="F41" s="53"/>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row>
    <row r="42" ht="19.5" customHeight="1" spans="1:243">
      <c r="A42" s="54"/>
      <c r="B42" s="54"/>
      <c r="C42" s="54"/>
      <c r="D42" s="54"/>
      <c r="E42" s="54"/>
      <c r="F42" s="53"/>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row>
    <row r="43" ht="19.5" customHeight="1" spans="1:243">
      <c r="A43" s="54"/>
      <c r="B43" s="54"/>
      <c r="C43" s="54"/>
      <c r="D43" s="54"/>
      <c r="E43" s="54"/>
      <c r="F43" s="53"/>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row>
    <row r="44" ht="19.5" customHeight="1" spans="1:243">
      <c r="A44" s="54"/>
      <c r="B44" s="54"/>
      <c r="C44" s="54"/>
      <c r="D44" s="54"/>
      <c r="E44" s="54"/>
      <c r="F44" s="53"/>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row>
    <row r="45" ht="19.5" customHeight="1" spans="1:243">
      <c r="A45" s="54"/>
      <c r="B45" s="54"/>
      <c r="C45" s="54"/>
      <c r="D45" s="54"/>
      <c r="E45" s="54"/>
      <c r="F45" s="53"/>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row>
    <row r="46" ht="19.5" customHeight="1" spans="1:243">
      <c r="A46" s="54"/>
      <c r="B46" s="54"/>
      <c r="C46" s="54"/>
      <c r="D46" s="54"/>
      <c r="E46" s="54"/>
      <c r="F46" s="53"/>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row>
    <row r="47" ht="19.5" customHeight="1" spans="1:243">
      <c r="A47" s="54"/>
      <c r="B47" s="54"/>
      <c r="C47" s="54"/>
      <c r="D47" s="54"/>
      <c r="E47" s="54"/>
      <c r="F47" s="53"/>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row>
  </sheetData>
  <sheetProtection formatCells="0" formatColumns="0" formatRows="0" insertRows="0" insertColumns="0" insertHyperlinks="0" deleteColumns="0" deleteRows="0" sort="0" autoFilter="0" pivotTables="0"/>
  <mergeCells count="7">
    <mergeCell ref="B1:D1"/>
    <mergeCell ref="B2:G2"/>
    <mergeCell ref="B3:F3"/>
    <mergeCell ref="B4:D4"/>
    <mergeCell ref="E4:E5"/>
    <mergeCell ref="F4:F5"/>
    <mergeCell ref="G4:G5"/>
  </mergeCells>
  <printOptions horizontalCentered="1"/>
  <pageMargins left="0.393700787401575" right="0.393700787401575" top="0.78740157480315" bottom="0.393700787401575" header="0" footer="0"/>
  <pageSetup paperSize="9" fitToHeight="1000" orientation="landscape" errors="blank"/>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G16" sqref="G16"/>
    </sheetView>
  </sheetViews>
  <sheetFormatPr defaultColWidth="7.5" defaultRowHeight="12.75" customHeight="1"/>
  <cols>
    <col min="1" max="1" width="13" customWidth="1"/>
    <col min="2" max="2" width="32.3333333333333" customWidth="1"/>
    <col min="3" max="8" width="15" customWidth="1"/>
    <col min="9" max="9" width="7.16666666666667" customWidth="1"/>
  </cols>
  <sheetData>
    <row r="1" ht="19.5" customHeight="1" spans="1:9">
      <c r="A1" s="84"/>
      <c r="B1" s="84"/>
      <c r="C1" s="84"/>
      <c r="D1" s="84"/>
      <c r="E1" s="85"/>
      <c r="F1" s="84"/>
      <c r="G1" s="84"/>
      <c r="H1" s="86" t="s">
        <v>318</v>
      </c>
      <c r="I1" s="72"/>
    </row>
    <row r="2" ht="25.5" customHeight="1" spans="1:9">
      <c r="A2" s="87" t="s">
        <v>319</v>
      </c>
      <c r="B2" s="87"/>
      <c r="C2" s="87"/>
      <c r="D2" s="87"/>
      <c r="E2" s="87"/>
      <c r="F2" s="87"/>
      <c r="G2" s="87"/>
      <c r="H2" s="87"/>
      <c r="I2" s="72"/>
    </row>
    <row r="3" ht="19.5" customHeight="1" spans="1:9">
      <c r="A3" s="88" t="s">
        <v>5</v>
      </c>
      <c r="B3" s="89"/>
      <c r="C3" s="89"/>
      <c r="D3" s="89"/>
      <c r="E3" s="89"/>
      <c r="F3" s="89"/>
      <c r="G3" s="89"/>
      <c r="H3" s="86" t="s">
        <v>6</v>
      </c>
      <c r="I3" s="72"/>
    </row>
    <row r="4" ht="19.5" customHeight="1" spans="1:9">
      <c r="A4" s="90" t="s">
        <v>320</v>
      </c>
      <c r="B4" s="90" t="s">
        <v>321</v>
      </c>
      <c r="C4" s="91" t="s">
        <v>322</v>
      </c>
      <c r="D4" s="91"/>
      <c r="E4" s="92"/>
      <c r="F4" s="92"/>
      <c r="G4" s="92"/>
      <c r="H4" s="91"/>
      <c r="I4" s="72"/>
    </row>
    <row r="5" ht="19.5" customHeight="1" spans="1:9">
      <c r="A5" s="90"/>
      <c r="B5" s="90"/>
      <c r="C5" s="93" t="s">
        <v>63</v>
      </c>
      <c r="D5" s="94" t="s">
        <v>231</v>
      </c>
      <c r="E5" s="95" t="s">
        <v>323</v>
      </c>
      <c r="F5" s="96"/>
      <c r="G5" s="97"/>
      <c r="H5" s="98" t="s">
        <v>204</v>
      </c>
      <c r="I5" s="72"/>
    </row>
    <row r="6" ht="33.75" customHeight="1" spans="1:9">
      <c r="A6" s="99"/>
      <c r="B6" s="99"/>
      <c r="C6" s="100"/>
      <c r="D6" s="101"/>
      <c r="E6" s="102" t="s">
        <v>77</v>
      </c>
      <c r="F6" s="103" t="s">
        <v>324</v>
      </c>
      <c r="G6" s="104" t="s">
        <v>325</v>
      </c>
      <c r="H6" s="101"/>
      <c r="I6" s="72"/>
    </row>
    <row r="7" ht="19.5" customHeight="1" spans="1:9">
      <c r="A7" s="105" t="s">
        <v>85</v>
      </c>
      <c r="B7" s="105" t="s">
        <v>326</v>
      </c>
      <c r="C7" s="106">
        <f>SUM(D7,E7,H7)</f>
        <v>0</v>
      </c>
      <c r="D7" s="107" t="s">
        <v>327</v>
      </c>
      <c r="E7" s="107">
        <f>SUM(F7,G7)</f>
        <v>0</v>
      </c>
      <c r="F7" s="107" t="s">
        <v>328</v>
      </c>
      <c r="G7" s="108" t="s">
        <v>329</v>
      </c>
      <c r="H7" s="109" t="s">
        <v>330</v>
      </c>
      <c r="I7" s="80"/>
    </row>
    <row r="8" ht="19.5" customHeight="1" spans="1:9">
      <c r="A8" s="105"/>
      <c r="B8" s="105" t="s">
        <v>63</v>
      </c>
      <c r="C8" s="106">
        <v>2120000</v>
      </c>
      <c r="D8" s="107">
        <v>0</v>
      </c>
      <c r="E8" s="107">
        <f>SUM(F8,G8)</f>
        <v>2090000</v>
      </c>
      <c r="F8" s="107">
        <v>1200000</v>
      </c>
      <c r="G8" s="108">
        <v>890000</v>
      </c>
      <c r="H8" s="109">
        <v>30000</v>
      </c>
      <c r="I8" s="72"/>
    </row>
    <row r="9" ht="19.5" customHeight="1" spans="1:9">
      <c r="A9" s="110" t="s">
        <v>89</v>
      </c>
      <c r="B9" s="110" t="s">
        <v>0</v>
      </c>
      <c r="C9" s="111">
        <f>SUM(D9,E9,H9)</f>
        <v>1990000</v>
      </c>
      <c r="D9" s="112">
        <v>0</v>
      </c>
      <c r="E9" s="112">
        <f>SUM(F9,G9)</f>
        <v>1960000</v>
      </c>
      <c r="F9" s="112">
        <v>1200000</v>
      </c>
      <c r="G9" s="113">
        <v>760000</v>
      </c>
      <c r="H9" s="114">
        <v>30000</v>
      </c>
      <c r="I9" s="77"/>
    </row>
    <row r="10" ht="19" customHeight="1" spans="1:9">
      <c r="A10" s="115"/>
      <c r="B10" s="115" t="s">
        <v>331</v>
      </c>
      <c r="C10" s="115">
        <v>130000</v>
      </c>
      <c r="D10" s="115"/>
      <c r="E10" s="115">
        <v>130000</v>
      </c>
      <c r="F10" s="115"/>
      <c r="G10" s="115">
        <v>130000</v>
      </c>
      <c r="H10" s="115"/>
      <c r="I10" s="77"/>
    </row>
    <row r="11" ht="19.5" customHeight="1" spans="1:9">
      <c r="A11" s="73"/>
      <c r="B11" s="73"/>
      <c r="C11" s="73"/>
      <c r="D11" s="73"/>
      <c r="E11" s="76"/>
      <c r="F11" s="73"/>
      <c r="G11" s="73"/>
      <c r="H11" s="77"/>
      <c r="I11" s="77"/>
    </row>
    <row r="12" ht="19.5" customHeight="1" spans="1:9">
      <c r="A12" s="73"/>
      <c r="B12" s="73"/>
      <c r="C12" s="73"/>
      <c r="D12" s="73"/>
      <c r="E12" s="74"/>
      <c r="F12" s="73"/>
      <c r="G12" s="73"/>
      <c r="H12" s="77"/>
      <c r="I12" s="77"/>
    </row>
    <row r="13" ht="19.5" customHeight="1" spans="1:9">
      <c r="A13" s="73"/>
      <c r="B13" s="73"/>
      <c r="C13" s="73"/>
      <c r="D13" s="73"/>
      <c r="E13" s="74"/>
      <c r="F13" s="73"/>
      <c r="G13" s="73"/>
      <c r="H13" s="77"/>
      <c r="I13" s="77"/>
    </row>
    <row r="14" ht="19.5" customHeight="1" spans="1:9">
      <c r="A14" s="73"/>
      <c r="B14" s="73"/>
      <c r="C14" s="73"/>
      <c r="D14" s="73"/>
      <c r="E14" s="76"/>
      <c r="F14" s="73"/>
      <c r="G14" s="73"/>
      <c r="H14" s="77"/>
      <c r="I14" s="77"/>
    </row>
    <row r="15" ht="19.5" customHeight="1" spans="1:9">
      <c r="A15" s="73"/>
      <c r="B15" s="73"/>
      <c r="C15" s="73"/>
      <c r="D15" s="73"/>
      <c r="E15" s="76"/>
      <c r="F15" s="73"/>
      <c r="G15" s="73"/>
      <c r="H15" s="77"/>
      <c r="I15" s="77"/>
    </row>
    <row r="16" ht="19.5" customHeight="1" spans="1:9">
      <c r="A16" s="73"/>
      <c r="B16" s="73"/>
      <c r="C16" s="73"/>
      <c r="D16" s="73"/>
      <c r="E16" s="74"/>
      <c r="F16" s="73"/>
      <c r="G16" s="73"/>
      <c r="H16" s="77"/>
      <c r="I16" s="77"/>
    </row>
    <row r="17" ht="19.5" customHeight="1" spans="1:9">
      <c r="A17" s="73"/>
      <c r="B17" s="73"/>
      <c r="C17" s="73"/>
      <c r="D17" s="73"/>
      <c r="E17" s="74"/>
      <c r="F17" s="73"/>
      <c r="G17" s="73"/>
      <c r="H17" s="77"/>
      <c r="I17" s="77"/>
    </row>
    <row r="18" ht="19.5" customHeight="1" spans="1:9">
      <c r="A18" s="73"/>
      <c r="B18" s="73"/>
      <c r="C18" s="73"/>
      <c r="D18" s="73"/>
      <c r="E18" s="78"/>
      <c r="F18" s="73"/>
      <c r="G18" s="73"/>
      <c r="H18" s="77"/>
      <c r="I18" s="77"/>
    </row>
    <row r="19" ht="19.5" customHeight="1" spans="1:9">
      <c r="A19" s="73"/>
      <c r="B19" s="73"/>
      <c r="C19" s="73"/>
      <c r="D19" s="73"/>
      <c r="E19" s="76"/>
      <c r="F19" s="73"/>
      <c r="G19" s="73"/>
      <c r="H19" s="77"/>
      <c r="I19" s="77"/>
    </row>
    <row r="20" ht="19.5" customHeight="1" spans="1:9">
      <c r="A20" s="76"/>
      <c r="B20" s="76"/>
      <c r="C20" s="76"/>
      <c r="D20" s="76"/>
      <c r="E20" s="76"/>
      <c r="F20" s="73"/>
      <c r="G20" s="73"/>
      <c r="H20" s="77"/>
      <c r="I20" s="77"/>
    </row>
    <row r="21" ht="19.5" customHeight="1" spans="1:9">
      <c r="A21" s="77"/>
      <c r="B21" s="77"/>
      <c r="C21" s="77"/>
      <c r="D21" s="77"/>
      <c r="E21" s="79"/>
      <c r="F21" s="77"/>
      <c r="G21" s="77"/>
      <c r="H21" s="77"/>
      <c r="I21" s="77"/>
    </row>
    <row r="22" ht="19.5" customHeight="1" spans="1:9">
      <c r="A22" s="77"/>
      <c r="B22" s="77"/>
      <c r="C22" s="77"/>
      <c r="D22" s="77"/>
      <c r="E22" s="79"/>
      <c r="F22" s="77"/>
      <c r="G22" s="77"/>
      <c r="H22" s="77"/>
      <c r="I22" s="77"/>
    </row>
    <row r="23" ht="19.5" customHeight="1" spans="1:9">
      <c r="A23" s="77"/>
      <c r="B23" s="77"/>
      <c r="C23" s="77"/>
      <c r="D23" s="77"/>
      <c r="E23" s="79"/>
      <c r="F23" s="77"/>
      <c r="G23" s="77"/>
      <c r="H23" s="77"/>
      <c r="I23" s="77"/>
    </row>
    <row r="24" ht="19.5" customHeight="1" spans="1:9">
      <c r="A24" s="77"/>
      <c r="B24" s="77"/>
      <c r="C24" s="77"/>
      <c r="D24" s="77"/>
      <c r="E24" s="79"/>
      <c r="F24" s="77"/>
      <c r="G24" s="77"/>
      <c r="H24" s="77"/>
      <c r="I24" s="77"/>
    </row>
    <row r="25" ht="19.5" customHeight="1" spans="1:9">
      <c r="A25" s="77"/>
      <c r="B25" s="77"/>
      <c r="C25" s="77"/>
      <c r="D25" s="77"/>
      <c r="E25" s="79"/>
      <c r="F25" s="77"/>
      <c r="G25" s="77"/>
      <c r="H25" s="77"/>
      <c r="I25" s="77"/>
    </row>
    <row r="26" ht="19.5" customHeight="1" spans="1:9">
      <c r="A26" s="77"/>
      <c r="B26" s="77"/>
      <c r="C26" s="77"/>
      <c r="D26" s="77"/>
      <c r="E26" s="79"/>
      <c r="F26" s="77"/>
      <c r="G26" s="77"/>
      <c r="H26" s="77"/>
      <c r="I26" s="77"/>
    </row>
    <row r="27" ht="19.5" customHeight="1" spans="1:9">
      <c r="A27" s="77"/>
      <c r="B27" s="77"/>
      <c r="C27" s="77"/>
      <c r="D27" s="77"/>
      <c r="E27" s="79"/>
      <c r="F27" s="77"/>
      <c r="G27" s="77"/>
      <c r="H27" s="77"/>
      <c r="I27" s="77"/>
    </row>
    <row r="28" ht="19.5" customHeight="1" spans="1:9">
      <c r="A28" s="77"/>
      <c r="B28" s="77"/>
      <c r="C28" s="77"/>
      <c r="D28" s="77"/>
      <c r="E28" s="79"/>
      <c r="F28" s="77"/>
      <c r="G28" s="77"/>
      <c r="H28" s="77"/>
      <c r="I28" s="77"/>
    </row>
    <row r="29" ht="19.5" customHeight="1" spans="1:9">
      <c r="A29" s="77"/>
      <c r="B29" s="77"/>
      <c r="C29" s="77"/>
      <c r="D29" s="77"/>
      <c r="E29" s="79"/>
      <c r="F29" s="77"/>
      <c r="G29" s="77"/>
      <c r="H29" s="77"/>
      <c r="I29" s="77"/>
    </row>
    <row r="30" ht="19.5" customHeight="1" spans="1:9">
      <c r="A30" s="77"/>
      <c r="B30" s="77"/>
      <c r="C30" s="77"/>
      <c r="D30" s="77"/>
      <c r="E30" s="79"/>
      <c r="F30" s="77"/>
      <c r="G30" s="77"/>
      <c r="H30" s="77"/>
      <c r="I30" s="77"/>
    </row>
  </sheetData>
  <sheetProtection formatCells="0" formatColumns="0" formatRows="0" insertRows="0" insertColumns="0" insertHyperlinks="0" deleteColumns="0" deleteRows="0" sort="0" autoFilter="0" pivotTables="0"/>
  <mergeCells count="8">
    <mergeCell ref="A2:H2"/>
    <mergeCell ref="C4:H4"/>
    <mergeCell ref="E5:G5"/>
    <mergeCell ref="A4:A6"/>
    <mergeCell ref="B4:B6"/>
    <mergeCell ref="C5:C6"/>
    <mergeCell ref="D5:D6"/>
    <mergeCell ref="H5:H6"/>
  </mergeCells>
  <printOptions horizontalCentered="1"/>
  <pageMargins left="0.393700787401575" right="0.393700787401575" top="0.78740157480315" bottom="0.393700787401575" header="0" footer="0"/>
  <pageSetup paperSize="9" fitToHeight="100" orientation="landscape" errors="blank"/>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8"/>
  <sheetViews>
    <sheetView showGridLines="0" showZeros="0" workbookViewId="0">
      <selection activeCell="E10" sqref="E10"/>
    </sheetView>
  </sheetViews>
  <sheetFormatPr defaultColWidth="7.5" defaultRowHeight="12.75" customHeight="1"/>
  <cols>
    <col min="1" max="3" width="4.66666666666667" customWidth="1"/>
    <col min="4" max="4" width="14.1666666666667" customWidth="1"/>
    <col min="5" max="5" width="59.5" customWidth="1"/>
    <col min="6" max="8" width="15.1666666666667" customWidth="1"/>
    <col min="9" max="245" width="8.83333333333333" customWidth="1"/>
  </cols>
  <sheetData>
    <row r="1" ht="19.5" customHeight="1" spans="1:245">
      <c r="A1" s="19"/>
      <c r="B1" s="81"/>
      <c r="C1" s="81"/>
      <c r="D1" s="81"/>
      <c r="E1" s="81"/>
      <c r="F1" s="81"/>
      <c r="G1" s="81"/>
      <c r="H1" s="82" t="s">
        <v>332</v>
      </c>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row>
    <row r="2" ht="19.5" customHeight="1" spans="1:245">
      <c r="A2" s="22" t="s">
        <v>333</v>
      </c>
      <c r="B2" s="22"/>
      <c r="C2" s="22"/>
      <c r="D2" s="22"/>
      <c r="E2" s="22"/>
      <c r="F2" s="22"/>
      <c r="G2" s="22"/>
      <c r="H2" s="22"/>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row>
    <row r="3" ht="19.5" customHeight="1" spans="1:245">
      <c r="A3" s="83" t="s">
        <v>5</v>
      </c>
      <c r="B3" s="23"/>
      <c r="C3" s="23"/>
      <c r="D3" s="23"/>
      <c r="E3" s="23"/>
      <c r="F3" s="24"/>
      <c r="G3" s="24"/>
      <c r="H3" s="25" t="s">
        <v>6</v>
      </c>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row>
    <row r="4" ht="19.5" customHeight="1" spans="1:245">
      <c r="A4" s="26" t="s">
        <v>62</v>
      </c>
      <c r="B4" s="27"/>
      <c r="C4" s="27"/>
      <c r="D4" s="27"/>
      <c r="E4" s="28"/>
      <c r="F4" s="29" t="s">
        <v>334</v>
      </c>
      <c r="G4" s="30"/>
      <c r="H4" s="3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row>
    <row r="5" ht="19.5" customHeight="1" spans="1:245">
      <c r="A5" s="26" t="s">
        <v>70</v>
      </c>
      <c r="B5" s="27"/>
      <c r="C5" s="28"/>
      <c r="D5" s="31" t="s">
        <v>71</v>
      </c>
      <c r="E5" s="32" t="s">
        <v>117</v>
      </c>
      <c r="F5" s="33" t="s">
        <v>63</v>
      </c>
      <c r="G5" s="33" t="s">
        <v>113</v>
      </c>
      <c r="H5" s="30" t="s">
        <v>114</v>
      </c>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row>
    <row r="6" ht="19.5" customHeight="1" spans="1:245">
      <c r="A6" s="21" t="s">
        <v>82</v>
      </c>
      <c r="B6" s="35" t="s">
        <v>83</v>
      </c>
      <c r="C6" s="36" t="s">
        <v>84</v>
      </c>
      <c r="D6" s="37"/>
      <c r="E6" s="38"/>
      <c r="F6" s="39"/>
      <c r="G6" s="39"/>
      <c r="H6" s="40"/>
      <c r="I6" s="55"/>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row>
    <row r="7" ht="19.5" customHeight="1" spans="1:245">
      <c r="A7" s="41" t="s">
        <v>82</v>
      </c>
      <c r="B7" s="41" t="s">
        <v>83</v>
      </c>
      <c r="C7" s="41" t="s">
        <v>84</v>
      </c>
      <c r="D7" s="41" t="s">
        <v>85</v>
      </c>
      <c r="E7" s="41" t="s">
        <v>86</v>
      </c>
      <c r="F7" s="42">
        <f>SUM(G7,H7)</f>
        <v>0</v>
      </c>
      <c r="G7" s="43" t="s">
        <v>118</v>
      </c>
      <c r="H7" s="44" t="s">
        <v>119</v>
      </c>
      <c r="I7" s="55"/>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row>
    <row r="8" ht="19.5" customHeight="1" spans="1:245">
      <c r="A8" s="45"/>
      <c r="B8" s="45"/>
      <c r="C8" s="45"/>
      <c r="D8" s="46"/>
      <c r="E8" s="46"/>
      <c r="F8" s="46"/>
      <c r="G8" s="46"/>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row>
    <row r="9" ht="19.5" customHeight="1" spans="1:245">
      <c r="A9" s="20"/>
      <c r="B9" s="20"/>
      <c r="C9" s="20"/>
      <c r="D9" s="21"/>
      <c r="E9" s="21"/>
      <c r="F9" s="21"/>
      <c r="G9" s="21"/>
      <c r="H9" s="21"/>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row>
    <row r="10" ht="19.5" customHeight="1" spans="1:245">
      <c r="A10" s="20"/>
      <c r="B10" s="20"/>
      <c r="C10" s="20"/>
      <c r="D10" s="20"/>
      <c r="E10" s="20" t="s">
        <v>335</v>
      </c>
      <c r="F10" s="20"/>
      <c r="G10" s="20"/>
      <c r="H10" s="21"/>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row>
    <row r="11" ht="19.5" customHeight="1" spans="1:245">
      <c r="A11" s="20"/>
      <c r="B11" s="20"/>
      <c r="C11" s="20"/>
      <c r="D11" s="21"/>
      <c r="E11" s="21"/>
      <c r="F11" s="21"/>
      <c r="G11" s="21"/>
      <c r="H11" s="21"/>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row>
    <row r="12" ht="19.5" customHeight="1" spans="1:245">
      <c r="A12" s="20"/>
      <c r="B12" s="20"/>
      <c r="C12" s="20"/>
      <c r="D12" s="21"/>
      <c r="E12" s="21"/>
      <c r="F12" s="21"/>
      <c r="G12" s="21"/>
      <c r="H12" s="21"/>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row>
    <row r="13" ht="19.5" customHeight="1" spans="1:245">
      <c r="A13" s="20"/>
      <c r="B13" s="20"/>
      <c r="C13" s="20"/>
      <c r="D13" s="20"/>
      <c r="E13" s="20"/>
      <c r="F13" s="20"/>
      <c r="G13" s="20"/>
      <c r="H13" s="21"/>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row>
    <row r="14" ht="19.5" customHeight="1" spans="1:245">
      <c r="A14" s="20"/>
      <c r="B14" s="20"/>
      <c r="C14" s="20"/>
      <c r="D14" s="21"/>
      <c r="E14" s="21"/>
      <c r="F14" s="21"/>
      <c r="G14" s="21"/>
      <c r="H14" s="21"/>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row>
    <row r="15" ht="19.5" customHeight="1" spans="1:245">
      <c r="A15" s="47"/>
      <c r="B15" s="20"/>
      <c r="C15" s="20"/>
      <c r="D15" s="21"/>
      <c r="E15" s="21"/>
      <c r="F15" s="21"/>
      <c r="G15" s="21"/>
      <c r="H15" s="21"/>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row>
    <row r="16" ht="19.5" customHeight="1" spans="1:245">
      <c r="A16" s="47"/>
      <c r="B16" s="47"/>
      <c r="C16" s="20"/>
      <c r="D16" s="20"/>
      <c r="E16" s="47"/>
      <c r="F16" s="47"/>
      <c r="G16" s="47"/>
      <c r="H16" s="21"/>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row>
    <row r="17" ht="19.5" customHeight="1" spans="1:245">
      <c r="A17" s="47"/>
      <c r="B17" s="47"/>
      <c r="C17" s="20"/>
      <c r="D17" s="21"/>
      <c r="E17" s="21"/>
      <c r="F17" s="21"/>
      <c r="G17" s="21"/>
      <c r="H17" s="21"/>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row>
    <row r="18" ht="19.5" customHeight="1" spans="1:245">
      <c r="A18" s="20"/>
      <c r="B18" s="47"/>
      <c r="C18" s="20"/>
      <c r="D18" s="21"/>
      <c r="E18" s="21"/>
      <c r="F18" s="21"/>
      <c r="G18" s="21"/>
      <c r="H18" s="21"/>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row>
    <row r="19" ht="19.5" customHeight="1" spans="1:245">
      <c r="A19" s="20"/>
      <c r="B19" s="47"/>
      <c r="C19" s="47"/>
      <c r="D19" s="47"/>
      <c r="E19" s="47"/>
      <c r="F19" s="47"/>
      <c r="G19" s="47"/>
      <c r="H19" s="21"/>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row>
    <row r="20" ht="19.5" customHeight="1" spans="1:245">
      <c r="A20" s="47"/>
      <c r="B20" s="47"/>
      <c r="C20" s="47"/>
      <c r="D20" s="21"/>
      <c r="E20" s="21"/>
      <c r="F20" s="21"/>
      <c r="G20" s="21"/>
      <c r="H20" s="21"/>
      <c r="I20" s="47"/>
      <c r="J20" s="20"/>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row>
    <row r="21" ht="19.5" customHeight="1" spans="1:245">
      <c r="A21" s="47"/>
      <c r="B21" s="47"/>
      <c r="C21" s="47"/>
      <c r="D21" s="21"/>
      <c r="E21" s="21"/>
      <c r="F21" s="21"/>
      <c r="G21" s="21"/>
      <c r="H21" s="21"/>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row>
    <row r="22" ht="19.5" customHeight="1" spans="1:245">
      <c r="A22" s="47"/>
      <c r="B22" s="47"/>
      <c r="C22" s="47"/>
      <c r="D22" s="47"/>
      <c r="E22" s="47"/>
      <c r="F22" s="47"/>
      <c r="G22" s="47"/>
      <c r="H22" s="21"/>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row>
    <row r="23" ht="19.5" customHeight="1" spans="1:245">
      <c r="A23" s="47"/>
      <c r="B23" s="47"/>
      <c r="C23" s="47"/>
      <c r="D23" s="21"/>
      <c r="E23" s="21"/>
      <c r="F23" s="21"/>
      <c r="G23" s="21"/>
      <c r="H23" s="21"/>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row>
    <row r="24" ht="19.5" customHeight="1" spans="1:245">
      <c r="A24" s="47"/>
      <c r="B24" s="47"/>
      <c r="C24" s="47"/>
      <c r="D24" s="21"/>
      <c r="E24" s="21"/>
      <c r="F24" s="21"/>
      <c r="G24" s="21"/>
      <c r="H24" s="21"/>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row>
    <row r="25" ht="19.5" customHeight="1" spans="1:245">
      <c r="A25" s="47"/>
      <c r="B25" s="47"/>
      <c r="C25" s="47"/>
      <c r="D25" s="47"/>
      <c r="E25" s="47"/>
      <c r="F25" s="47"/>
      <c r="G25" s="47"/>
      <c r="H25" s="21"/>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row>
    <row r="26" ht="19.5" customHeight="1" spans="1:245">
      <c r="A26" s="47"/>
      <c r="B26" s="47"/>
      <c r="C26" s="47"/>
      <c r="D26" s="21"/>
      <c r="E26" s="21"/>
      <c r="F26" s="21"/>
      <c r="G26" s="21"/>
      <c r="H26" s="21"/>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row>
    <row r="27" ht="19.5" customHeight="1" spans="1:245">
      <c r="A27" s="47"/>
      <c r="B27" s="47"/>
      <c r="C27" s="47"/>
      <c r="D27" s="21"/>
      <c r="E27" s="21"/>
      <c r="F27" s="21"/>
      <c r="G27" s="21"/>
      <c r="H27" s="21"/>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row>
    <row r="28" ht="19.5" customHeight="1" spans="1:245">
      <c r="A28" s="47"/>
      <c r="B28" s="47"/>
      <c r="C28" s="47"/>
      <c r="D28" s="47"/>
      <c r="E28" s="47"/>
      <c r="F28" s="47"/>
      <c r="G28" s="47"/>
      <c r="H28" s="21"/>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row>
    <row r="29" ht="19.5" customHeight="1" spans="1:245">
      <c r="A29" s="47"/>
      <c r="B29" s="47"/>
      <c r="C29" s="47"/>
      <c r="D29" s="21"/>
      <c r="E29" s="21"/>
      <c r="F29" s="21"/>
      <c r="G29" s="21"/>
      <c r="H29" s="21"/>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row>
    <row r="30" ht="19.5" customHeight="1" spans="1:245">
      <c r="A30" s="47"/>
      <c r="B30" s="47"/>
      <c r="C30" s="47"/>
      <c r="D30" s="21"/>
      <c r="E30" s="21"/>
      <c r="F30" s="21"/>
      <c r="G30" s="21"/>
      <c r="H30" s="21"/>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row>
    <row r="31" ht="19.5" customHeight="1" spans="1:245">
      <c r="A31" s="47"/>
      <c r="B31" s="47"/>
      <c r="C31" s="47"/>
      <c r="D31" s="47"/>
      <c r="E31" s="47"/>
      <c r="F31" s="47"/>
      <c r="G31" s="47"/>
      <c r="H31" s="21"/>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row>
    <row r="32" ht="19.5" customHeight="1" spans="1:245">
      <c r="A32" s="47"/>
      <c r="B32" s="47"/>
      <c r="C32" s="47"/>
      <c r="D32" s="47"/>
      <c r="E32" s="48"/>
      <c r="F32" s="48"/>
      <c r="G32" s="48"/>
      <c r="H32" s="21"/>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row>
    <row r="33" ht="19.5" customHeight="1" spans="1:245">
      <c r="A33" s="47"/>
      <c r="B33" s="47"/>
      <c r="C33" s="47"/>
      <c r="D33" s="47"/>
      <c r="E33" s="48"/>
      <c r="F33" s="48"/>
      <c r="G33" s="48"/>
      <c r="H33" s="21"/>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row>
    <row r="34" ht="19.5" customHeight="1" spans="1:245">
      <c r="A34" s="47"/>
      <c r="B34" s="47"/>
      <c r="C34" s="47"/>
      <c r="D34" s="47"/>
      <c r="E34" s="47"/>
      <c r="F34" s="47"/>
      <c r="G34" s="47"/>
      <c r="H34" s="21"/>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row>
    <row r="35" ht="19.5" customHeight="1" spans="1:245">
      <c r="A35" s="47"/>
      <c r="B35" s="47"/>
      <c r="C35" s="47"/>
      <c r="D35" s="47"/>
      <c r="E35" s="49"/>
      <c r="F35" s="49"/>
      <c r="G35" s="49"/>
      <c r="H35" s="21"/>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row>
    <row r="36" ht="19.5" customHeight="1" spans="1:245">
      <c r="A36" s="50"/>
      <c r="B36" s="50"/>
      <c r="C36" s="50"/>
      <c r="D36" s="50"/>
      <c r="E36" s="51"/>
      <c r="F36" s="51"/>
      <c r="G36" s="51"/>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row>
    <row r="37" ht="19.5" customHeight="1" spans="1:245">
      <c r="A37" s="52"/>
      <c r="B37" s="52"/>
      <c r="C37" s="52"/>
      <c r="D37" s="52"/>
      <c r="E37" s="52"/>
      <c r="F37" s="52"/>
      <c r="G37" s="52"/>
      <c r="H37" s="53"/>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row>
    <row r="38" ht="19.5" customHeight="1" spans="1:245">
      <c r="A38" s="50"/>
      <c r="B38" s="50"/>
      <c r="C38" s="50"/>
      <c r="D38" s="50"/>
      <c r="E38" s="50"/>
      <c r="F38" s="50"/>
      <c r="G38" s="50"/>
      <c r="H38" s="53"/>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row>
    <row r="39" ht="19.5" customHeight="1" spans="1:245">
      <c r="A39" s="54"/>
      <c r="B39" s="54"/>
      <c r="C39" s="54"/>
      <c r="D39" s="54"/>
      <c r="E39" s="54"/>
      <c r="F39" s="50"/>
      <c r="G39" s="50"/>
      <c r="H39" s="53"/>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row>
    <row r="40" ht="19.5" customHeight="1" spans="1:245">
      <c r="A40" s="54"/>
      <c r="B40" s="54"/>
      <c r="C40" s="54"/>
      <c r="D40" s="54"/>
      <c r="E40" s="54"/>
      <c r="F40" s="50"/>
      <c r="G40" s="50"/>
      <c r="H40" s="53"/>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row>
    <row r="41" ht="19.5" customHeight="1" spans="1:245">
      <c r="A41" s="54"/>
      <c r="B41" s="54"/>
      <c r="C41" s="54"/>
      <c r="D41" s="54"/>
      <c r="E41" s="54"/>
      <c r="F41" s="50"/>
      <c r="G41" s="50"/>
      <c r="H41" s="53"/>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row>
    <row r="42" ht="19.5" customHeight="1" spans="1:245">
      <c r="A42" s="54"/>
      <c r="B42" s="54"/>
      <c r="C42" s="54"/>
      <c r="D42" s="54"/>
      <c r="E42" s="54"/>
      <c r="F42" s="50"/>
      <c r="G42" s="50"/>
      <c r="H42" s="53"/>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row>
    <row r="43" ht="19.5" customHeight="1" spans="1:245">
      <c r="A43" s="54"/>
      <c r="B43" s="54"/>
      <c r="C43" s="54"/>
      <c r="D43" s="54"/>
      <c r="E43" s="54"/>
      <c r="F43" s="50"/>
      <c r="G43" s="50"/>
      <c r="H43" s="53"/>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row>
    <row r="44" ht="19.5" customHeight="1" spans="1:245">
      <c r="A44" s="54"/>
      <c r="B44" s="54"/>
      <c r="C44" s="54"/>
      <c r="D44" s="54"/>
      <c r="E44" s="54"/>
      <c r="F44" s="50"/>
      <c r="G44" s="50"/>
      <c r="H44" s="53"/>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row>
    <row r="45" ht="19.5" customHeight="1" spans="1:245">
      <c r="A45" s="54"/>
      <c r="B45" s="54"/>
      <c r="C45" s="54"/>
      <c r="D45" s="54"/>
      <c r="E45" s="54"/>
      <c r="F45" s="50"/>
      <c r="G45" s="50"/>
      <c r="H45" s="53"/>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row>
    <row r="46" ht="19.5" customHeight="1" spans="1:245">
      <c r="A46" s="54"/>
      <c r="B46" s="54"/>
      <c r="C46" s="54"/>
      <c r="D46" s="54"/>
      <c r="E46" s="54"/>
      <c r="F46" s="50"/>
      <c r="G46" s="50"/>
      <c r="H46" s="53"/>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row>
    <row r="47" ht="19.5" customHeight="1" spans="1:245">
      <c r="A47" s="54"/>
      <c r="B47" s="54"/>
      <c r="C47" s="54"/>
      <c r="D47" s="54"/>
      <c r="E47" s="54"/>
      <c r="F47" s="50"/>
      <c r="G47" s="50"/>
      <c r="H47" s="53"/>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row>
    <row r="48" ht="19.5" customHeight="1" spans="1:245">
      <c r="A48" s="54"/>
      <c r="B48" s="54"/>
      <c r="C48" s="54"/>
      <c r="D48" s="54"/>
      <c r="E48" s="54"/>
      <c r="F48" s="50"/>
      <c r="G48" s="50"/>
      <c r="H48" s="53"/>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row>
  </sheetData>
  <sheetProtection formatCells="0" formatColumns="0" formatRows="0" insertRows="0" insertColumns="0" insertHyperlinks="0" deleteColumns="0" deleteRows="0" sort="0" autoFilter="0" pivotTables="0"/>
  <mergeCells count="9">
    <mergeCell ref="A2:H2"/>
    <mergeCell ref="A4:E4"/>
    <mergeCell ref="F4:H4"/>
    <mergeCell ref="A5:C5"/>
    <mergeCell ref="D5:D6"/>
    <mergeCell ref="E5:E6"/>
    <mergeCell ref="F5:F6"/>
    <mergeCell ref="G5:G6"/>
    <mergeCell ref="H5:H6"/>
  </mergeCells>
  <printOptions horizontalCentered="1"/>
  <pageMargins left="0.393700787401575" right="0.393700787401575" top="0.78740157480315" bottom="0.393700787401575" header="0" footer="0"/>
  <pageSetup paperSize="9" fitToHeight="1000" orientation="landscape" errors="blank"/>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D10" sqref="D10"/>
    </sheetView>
  </sheetViews>
  <sheetFormatPr defaultColWidth="7.5" defaultRowHeight="12.75" customHeight="1"/>
  <cols>
    <col min="1" max="1" width="13" customWidth="1"/>
    <col min="2" max="2" width="32.3333333333333" customWidth="1"/>
    <col min="3" max="8" width="15" customWidth="1"/>
    <col min="9" max="9" width="7.16666666666667" customWidth="1"/>
  </cols>
  <sheetData>
    <row r="1" ht="19.5" customHeight="1" spans="1:9">
      <c r="A1" s="56"/>
      <c r="B1" s="56"/>
      <c r="C1" s="56"/>
      <c r="D1" s="56"/>
      <c r="E1" s="57"/>
      <c r="F1" s="56"/>
      <c r="G1" s="56"/>
      <c r="H1" s="25" t="s">
        <v>336</v>
      </c>
      <c r="I1" s="72"/>
    </row>
    <row r="2" ht="25.5" customHeight="1" spans="1:9">
      <c r="A2" s="22" t="s">
        <v>337</v>
      </c>
      <c r="B2" s="22"/>
      <c r="C2" s="22"/>
      <c r="D2" s="22"/>
      <c r="E2" s="22"/>
      <c r="F2" s="22"/>
      <c r="G2" s="22"/>
      <c r="H2" s="22"/>
      <c r="I2" s="72"/>
    </row>
    <row r="3" ht="19.5" customHeight="1" spans="1:9">
      <c r="A3" s="58" t="s">
        <v>5</v>
      </c>
      <c r="B3" s="19"/>
      <c r="C3" s="19"/>
      <c r="D3" s="19"/>
      <c r="E3" s="19"/>
      <c r="F3" s="19"/>
      <c r="G3" s="19"/>
      <c r="H3" s="25" t="s">
        <v>6</v>
      </c>
      <c r="I3" s="72"/>
    </row>
    <row r="4" ht="19.5" customHeight="1" spans="1:9">
      <c r="A4" s="59" t="s">
        <v>320</v>
      </c>
      <c r="B4" s="59" t="s">
        <v>321</v>
      </c>
      <c r="C4" s="30" t="s">
        <v>322</v>
      </c>
      <c r="D4" s="30"/>
      <c r="E4" s="40"/>
      <c r="F4" s="40"/>
      <c r="G4" s="40"/>
      <c r="H4" s="30"/>
      <c r="I4" s="72"/>
    </row>
    <row r="5" ht="19.5" customHeight="1" spans="1:9">
      <c r="A5" s="59"/>
      <c r="B5" s="59"/>
      <c r="C5" s="60" t="s">
        <v>63</v>
      </c>
      <c r="D5" s="32" t="s">
        <v>231</v>
      </c>
      <c r="E5" s="26" t="s">
        <v>323</v>
      </c>
      <c r="F5" s="27"/>
      <c r="G5" s="28"/>
      <c r="H5" s="61" t="s">
        <v>204</v>
      </c>
      <c r="I5" s="72"/>
    </row>
    <row r="6" ht="33.75" customHeight="1" spans="1:9">
      <c r="A6" s="38"/>
      <c r="B6" s="38"/>
      <c r="C6" s="62"/>
      <c r="D6" s="39"/>
      <c r="E6" s="63" t="s">
        <v>77</v>
      </c>
      <c r="F6" s="64" t="s">
        <v>324</v>
      </c>
      <c r="G6" s="36" t="s">
        <v>325</v>
      </c>
      <c r="H6" s="65"/>
      <c r="I6" s="72"/>
    </row>
    <row r="7" ht="19.5" customHeight="1" spans="1:9">
      <c r="A7" s="41" t="s">
        <v>85</v>
      </c>
      <c r="B7" s="41" t="s">
        <v>326</v>
      </c>
      <c r="C7" s="66">
        <f>SUM(D7,E7,H7)</f>
        <v>0</v>
      </c>
      <c r="D7" s="67" t="s">
        <v>327</v>
      </c>
      <c r="E7" s="67">
        <f>SUM(F7,G7)</f>
        <v>0</v>
      </c>
      <c r="F7" s="67" t="s">
        <v>328</v>
      </c>
      <c r="G7" s="68" t="s">
        <v>329</v>
      </c>
      <c r="H7" s="69" t="s">
        <v>330</v>
      </c>
      <c r="I7" s="80"/>
    </row>
    <row r="8" ht="19.5" customHeight="1" spans="1:9">
      <c r="A8" s="70"/>
      <c r="B8" s="70"/>
      <c r="C8" s="70"/>
      <c r="D8" s="70"/>
      <c r="E8" s="71"/>
      <c r="F8" s="70"/>
      <c r="G8" s="70"/>
      <c r="H8" s="72"/>
      <c r="I8" s="72"/>
    </row>
    <row r="9" ht="19.5" customHeight="1" spans="1:9">
      <c r="A9" s="73"/>
      <c r="B9" s="73"/>
      <c r="C9" s="73"/>
      <c r="D9" s="73"/>
      <c r="E9" s="74"/>
      <c r="F9" s="75"/>
      <c r="G9" s="75"/>
      <c r="H9" s="72"/>
      <c r="I9" s="77"/>
    </row>
    <row r="10" ht="19.5" customHeight="1" spans="1:9">
      <c r="A10" s="73"/>
      <c r="B10" s="73"/>
      <c r="C10" s="73"/>
      <c r="D10" s="73" t="s">
        <v>335</v>
      </c>
      <c r="E10" s="76"/>
      <c r="F10" s="73"/>
      <c r="G10" s="73"/>
      <c r="H10" s="77"/>
      <c r="I10" s="77"/>
    </row>
    <row r="11" ht="19.5" customHeight="1" spans="1:9">
      <c r="A11" s="73"/>
      <c r="B11" s="73"/>
      <c r="C11" s="73"/>
      <c r="D11" s="73"/>
      <c r="E11" s="76"/>
      <c r="F11" s="73"/>
      <c r="G11" s="73"/>
      <c r="H11" s="77"/>
      <c r="I11" s="77"/>
    </row>
    <row r="12" ht="19.5" customHeight="1" spans="1:9">
      <c r="A12" s="73"/>
      <c r="B12" s="73"/>
      <c r="C12" s="73"/>
      <c r="D12" s="73"/>
      <c r="E12" s="74"/>
      <c r="F12" s="73"/>
      <c r="G12" s="73"/>
      <c r="H12" s="77"/>
      <c r="I12" s="77"/>
    </row>
    <row r="13" ht="19.5" customHeight="1" spans="1:9">
      <c r="A13" s="73"/>
      <c r="B13" s="73"/>
      <c r="C13" s="73"/>
      <c r="D13" s="73"/>
      <c r="E13" s="74"/>
      <c r="F13" s="73"/>
      <c r="G13" s="73"/>
      <c r="H13" s="77"/>
      <c r="I13" s="77"/>
    </row>
    <row r="14" ht="19.5" customHeight="1" spans="1:9">
      <c r="A14" s="73"/>
      <c r="B14" s="73"/>
      <c r="C14" s="73"/>
      <c r="D14" s="73"/>
      <c r="E14" s="76"/>
      <c r="F14" s="73"/>
      <c r="G14" s="73"/>
      <c r="H14" s="77"/>
      <c r="I14" s="77"/>
    </row>
    <row r="15" ht="19.5" customHeight="1" spans="1:9">
      <c r="A15" s="73"/>
      <c r="B15" s="73"/>
      <c r="C15" s="73"/>
      <c r="D15" s="73"/>
      <c r="E15" s="76"/>
      <c r="F15" s="73"/>
      <c r="G15" s="73"/>
      <c r="H15" s="77"/>
      <c r="I15" s="77"/>
    </row>
    <row r="16" ht="19.5" customHeight="1" spans="1:9">
      <c r="A16" s="73"/>
      <c r="B16" s="73"/>
      <c r="C16" s="73"/>
      <c r="D16" s="73"/>
      <c r="E16" s="74"/>
      <c r="F16" s="73"/>
      <c r="G16" s="73"/>
      <c r="H16" s="77"/>
      <c r="I16" s="77"/>
    </row>
    <row r="17" ht="19.5" customHeight="1" spans="1:9">
      <c r="A17" s="73"/>
      <c r="B17" s="73"/>
      <c r="C17" s="73"/>
      <c r="D17" s="73"/>
      <c r="E17" s="74"/>
      <c r="F17" s="73"/>
      <c r="G17" s="73"/>
      <c r="H17" s="77"/>
      <c r="I17" s="77"/>
    </row>
    <row r="18" ht="19.5" customHeight="1" spans="1:9">
      <c r="A18" s="73"/>
      <c r="B18" s="73"/>
      <c r="C18" s="73"/>
      <c r="D18" s="73"/>
      <c r="E18" s="78"/>
      <c r="F18" s="73"/>
      <c r="G18" s="73"/>
      <c r="H18" s="77"/>
      <c r="I18" s="77"/>
    </row>
    <row r="19" ht="19.5" customHeight="1" spans="1:9">
      <c r="A19" s="73"/>
      <c r="B19" s="73"/>
      <c r="C19" s="73"/>
      <c r="D19" s="73"/>
      <c r="E19" s="76"/>
      <c r="F19" s="73"/>
      <c r="G19" s="73"/>
      <c r="H19" s="77"/>
      <c r="I19" s="77"/>
    </row>
    <row r="20" ht="19.5" customHeight="1" spans="1:9">
      <c r="A20" s="76"/>
      <c r="B20" s="76"/>
      <c r="C20" s="76"/>
      <c r="D20" s="76"/>
      <c r="E20" s="76"/>
      <c r="F20" s="73"/>
      <c r="G20" s="73"/>
      <c r="H20" s="77"/>
      <c r="I20" s="77"/>
    </row>
    <row r="21" ht="19.5" customHeight="1" spans="1:9">
      <c r="A21" s="77"/>
      <c r="B21" s="77"/>
      <c r="C21" s="77"/>
      <c r="D21" s="77"/>
      <c r="E21" s="79"/>
      <c r="F21" s="77"/>
      <c r="G21" s="77"/>
      <c r="H21" s="77"/>
      <c r="I21" s="77"/>
    </row>
    <row r="22" ht="19.5" customHeight="1" spans="1:9">
      <c r="A22" s="77"/>
      <c r="B22" s="77"/>
      <c r="C22" s="77"/>
      <c r="D22" s="77"/>
      <c r="E22" s="79"/>
      <c r="F22" s="77"/>
      <c r="G22" s="77"/>
      <c r="H22" s="77"/>
      <c r="I22" s="77"/>
    </row>
    <row r="23" ht="19.5" customHeight="1" spans="1:9">
      <c r="A23" s="77"/>
      <c r="B23" s="77"/>
      <c r="C23" s="77"/>
      <c r="D23" s="77"/>
      <c r="E23" s="79"/>
      <c r="F23" s="77"/>
      <c r="G23" s="77"/>
      <c r="H23" s="77"/>
      <c r="I23" s="77"/>
    </row>
    <row r="24" ht="19.5" customHeight="1" spans="1:9">
      <c r="A24" s="77"/>
      <c r="B24" s="77"/>
      <c r="C24" s="77"/>
      <c r="D24" s="77"/>
      <c r="E24" s="79"/>
      <c r="F24" s="77"/>
      <c r="G24" s="77"/>
      <c r="H24" s="77"/>
      <c r="I24" s="77"/>
    </row>
    <row r="25" ht="19.5" customHeight="1" spans="1:9">
      <c r="A25" s="77"/>
      <c r="B25" s="77"/>
      <c r="C25" s="77"/>
      <c r="D25" s="77"/>
      <c r="E25" s="79"/>
      <c r="F25" s="77"/>
      <c r="G25" s="77"/>
      <c r="H25" s="77"/>
      <c r="I25" s="77"/>
    </row>
    <row r="26" ht="19.5" customHeight="1" spans="1:9">
      <c r="A26" s="77"/>
      <c r="B26" s="77"/>
      <c r="C26" s="77"/>
      <c r="D26" s="77"/>
      <c r="E26" s="79"/>
      <c r="F26" s="77"/>
      <c r="G26" s="77"/>
      <c r="H26" s="77"/>
      <c r="I26" s="77"/>
    </row>
    <row r="27" ht="19.5" customHeight="1" spans="1:9">
      <c r="A27" s="77"/>
      <c r="B27" s="77"/>
      <c r="C27" s="77"/>
      <c r="D27" s="77"/>
      <c r="E27" s="79"/>
      <c r="F27" s="77"/>
      <c r="G27" s="77"/>
      <c r="H27" s="77"/>
      <c r="I27" s="77"/>
    </row>
    <row r="28" ht="19.5" customHeight="1" spans="1:9">
      <c r="A28" s="77"/>
      <c r="B28" s="77"/>
      <c r="C28" s="77"/>
      <c r="D28" s="77"/>
      <c r="E28" s="79"/>
      <c r="F28" s="77"/>
      <c r="G28" s="77"/>
      <c r="H28" s="77"/>
      <c r="I28" s="77"/>
    </row>
    <row r="29" ht="19.5" customHeight="1" spans="1:9">
      <c r="A29" s="77"/>
      <c r="B29" s="77"/>
      <c r="C29" s="77"/>
      <c r="D29" s="77"/>
      <c r="E29" s="79"/>
      <c r="F29" s="77"/>
      <c r="G29" s="77"/>
      <c r="H29" s="77"/>
      <c r="I29" s="77"/>
    </row>
    <row r="30" ht="19.5" customHeight="1" spans="1:9">
      <c r="A30" s="77"/>
      <c r="B30" s="77"/>
      <c r="C30" s="77"/>
      <c r="D30" s="77"/>
      <c r="E30" s="79"/>
      <c r="F30" s="77"/>
      <c r="G30" s="77"/>
      <c r="H30" s="77"/>
      <c r="I30" s="77"/>
    </row>
  </sheetData>
  <sheetProtection formatCells="0" formatColumns="0" formatRows="0" insertRows="0" insertColumns="0" insertHyperlinks="0" deleteColumns="0" deleteRows="0" sort="0" autoFilter="0" pivotTables="0"/>
  <mergeCells count="8">
    <mergeCell ref="A2:H2"/>
    <mergeCell ref="C4:H4"/>
    <mergeCell ref="E5:G5"/>
    <mergeCell ref="A4:A6"/>
    <mergeCell ref="B4:B6"/>
    <mergeCell ref="C5:C6"/>
    <mergeCell ref="D5:D6"/>
    <mergeCell ref="H5:H6"/>
  </mergeCells>
  <printOptions horizontalCentered="1"/>
  <pageMargins left="0.393700787401575" right="0.393700787401575" top="0.78740157480315" bottom="0.393700787401575" header="0" footer="0"/>
  <pageSetup paperSize="9" fitToHeight="100" orientation="landscape" errors="blank"/>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8"/>
  <sheetViews>
    <sheetView showGridLines="0" showZeros="0" workbookViewId="0">
      <selection activeCell="E9" sqref="E9"/>
    </sheetView>
  </sheetViews>
  <sheetFormatPr defaultColWidth="7.5" defaultRowHeight="12.75" customHeight="1"/>
  <cols>
    <col min="1" max="3" width="4.66666666666667" customWidth="1"/>
    <col min="4" max="4" width="14.1666666666667" customWidth="1"/>
    <col min="5" max="5" width="63.8333333333333" customWidth="1"/>
    <col min="6" max="6" width="19.1666666666667" customWidth="1"/>
    <col min="7" max="8" width="17.3333333333333" customWidth="1"/>
    <col min="9" max="245" width="8.83333333333333" customWidth="1"/>
  </cols>
  <sheetData>
    <row r="1" ht="19.5" customHeight="1" spans="1:245">
      <c r="A1" s="19"/>
      <c r="B1" s="20"/>
      <c r="C1" s="21"/>
      <c r="D1" s="21"/>
      <c r="E1" s="21"/>
      <c r="F1" s="21"/>
      <c r="G1" s="21"/>
      <c r="H1" s="21" t="s">
        <v>338</v>
      </c>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row>
    <row r="2" ht="19.5" customHeight="1" spans="1:245">
      <c r="A2" s="22" t="s">
        <v>339</v>
      </c>
      <c r="B2" s="22"/>
      <c r="C2" s="22"/>
      <c r="D2" s="22"/>
      <c r="E2" s="22"/>
      <c r="F2" s="22"/>
      <c r="G2" s="22"/>
      <c r="H2" s="22"/>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row>
    <row r="3" ht="19.5" customHeight="1" spans="1:245">
      <c r="A3" s="23"/>
      <c r="B3" s="23"/>
      <c r="C3" s="23"/>
      <c r="D3" s="23"/>
      <c r="E3" s="23"/>
      <c r="F3" s="24"/>
      <c r="G3" s="24"/>
      <c r="H3" s="25" t="s">
        <v>6</v>
      </c>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row>
    <row r="4" ht="19.5" customHeight="1" spans="1:245">
      <c r="A4" s="26" t="s">
        <v>62</v>
      </c>
      <c r="B4" s="27"/>
      <c r="C4" s="27"/>
      <c r="D4" s="27"/>
      <c r="E4" s="28"/>
      <c r="F4" s="29" t="s">
        <v>340</v>
      </c>
      <c r="G4" s="30"/>
      <c r="H4" s="3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row>
    <row r="5" ht="19.5" customHeight="1" spans="1:245">
      <c r="A5" s="26" t="s">
        <v>70</v>
      </c>
      <c r="B5" s="27"/>
      <c r="C5" s="28"/>
      <c r="D5" s="31" t="s">
        <v>71</v>
      </c>
      <c r="E5" s="32" t="s">
        <v>117</v>
      </c>
      <c r="F5" s="33" t="s">
        <v>63</v>
      </c>
      <c r="G5" s="33" t="s">
        <v>113</v>
      </c>
      <c r="H5" s="30" t="s">
        <v>114</v>
      </c>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row>
    <row r="6" ht="19.5" customHeight="1" spans="1:245">
      <c r="A6" s="34" t="s">
        <v>82</v>
      </c>
      <c r="B6" s="35" t="s">
        <v>83</v>
      </c>
      <c r="C6" s="36" t="s">
        <v>84</v>
      </c>
      <c r="D6" s="37"/>
      <c r="E6" s="38"/>
      <c r="F6" s="39"/>
      <c r="G6" s="39"/>
      <c r="H6" s="40"/>
      <c r="I6" s="55"/>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row>
    <row r="7" ht="19.5" customHeight="1" spans="1:245">
      <c r="A7" s="41"/>
      <c r="B7" s="41"/>
      <c r="C7" s="41"/>
      <c r="D7" s="41"/>
      <c r="E7" s="41"/>
      <c r="F7" s="42"/>
      <c r="G7" s="43"/>
      <c r="H7" s="44"/>
      <c r="I7" s="55"/>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row>
    <row r="8" ht="19.5" customHeight="1" spans="1:245">
      <c r="A8" s="45"/>
      <c r="B8" s="45"/>
      <c r="C8" s="45"/>
      <c r="D8" s="46"/>
      <c r="E8" s="46"/>
      <c r="F8" s="46"/>
      <c r="G8" s="46"/>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row>
    <row r="9" ht="19.5" customHeight="1" spans="1:245">
      <c r="A9" s="20"/>
      <c r="B9" s="20"/>
      <c r="C9" s="20"/>
      <c r="D9" s="21"/>
      <c r="E9" s="21" t="s">
        <v>335</v>
      </c>
      <c r="F9" s="21"/>
      <c r="G9" s="21"/>
      <c r="H9" s="21"/>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row>
    <row r="10" ht="19.5" customHeight="1" spans="1:245">
      <c r="A10" s="20"/>
      <c r="B10" s="20"/>
      <c r="C10" s="20"/>
      <c r="D10" s="20"/>
      <c r="E10" s="20"/>
      <c r="F10" s="20"/>
      <c r="G10" s="20"/>
      <c r="H10" s="21"/>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row>
    <row r="11" ht="19.5" customHeight="1" spans="1:245">
      <c r="A11" s="20"/>
      <c r="B11" s="20"/>
      <c r="C11" s="20"/>
      <c r="D11" s="21"/>
      <c r="E11" s="21"/>
      <c r="F11" s="21"/>
      <c r="G11" s="21"/>
      <c r="H11" s="21"/>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row>
    <row r="12" ht="19.5" customHeight="1" spans="1:245">
      <c r="A12" s="20"/>
      <c r="B12" s="20"/>
      <c r="C12" s="20"/>
      <c r="D12" s="21"/>
      <c r="E12" s="21"/>
      <c r="F12" s="21"/>
      <c r="G12" s="21"/>
      <c r="H12" s="21"/>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row>
    <row r="13" ht="19.5" customHeight="1" spans="1:245">
      <c r="A13" s="20"/>
      <c r="B13" s="20"/>
      <c r="C13" s="20"/>
      <c r="D13" s="20"/>
      <c r="E13" s="20"/>
      <c r="F13" s="20"/>
      <c r="G13" s="20"/>
      <c r="H13" s="21"/>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row>
    <row r="14" ht="19.5" customHeight="1" spans="1:245">
      <c r="A14" s="20"/>
      <c r="B14" s="20"/>
      <c r="C14" s="20"/>
      <c r="D14" s="21"/>
      <c r="E14" s="21"/>
      <c r="F14" s="21"/>
      <c r="G14" s="21"/>
      <c r="H14" s="21"/>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row>
    <row r="15" ht="19.5" customHeight="1" spans="1:245">
      <c r="A15" s="47"/>
      <c r="B15" s="20"/>
      <c r="C15" s="20"/>
      <c r="D15" s="21"/>
      <c r="E15" s="21"/>
      <c r="F15" s="21"/>
      <c r="G15" s="21"/>
      <c r="H15" s="21"/>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row>
    <row r="16" ht="19.5" customHeight="1" spans="1:245">
      <c r="A16" s="47"/>
      <c r="B16" s="47"/>
      <c r="C16" s="20"/>
      <c r="D16" s="20"/>
      <c r="E16" s="47"/>
      <c r="F16" s="47"/>
      <c r="G16" s="47"/>
      <c r="H16" s="21"/>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row>
    <row r="17" ht="19.5" customHeight="1" spans="1:245">
      <c r="A17" s="47"/>
      <c r="B17" s="47"/>
      <c r="C17" s="20"/>
      <c r="D17" s="21"/>
      <c r="E17" s="21"/>
      <c r="F17" s="21"/>
      <c r="G17" s="21"/>
      <c r="H17" s="21"/>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row>
    <row r="18" ht="19.5" customHeight="1" spans="1:245">
      <c r="A18" s="20"/>
      <c r="B18" s="47"/>
      <c r="C18" s="20"/>
      <c r="D18" s="21"/>
      <c r="E18" s="21"/>
      <c r="F18" s="21"/>
      <c r="G18" s="21"/>
      <c r="H18" s="21"/>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row>
    <row r="19" ht="19.5" customHeight="1" spans="1:245">
      <c r="A19" s="20"/>
      <c r="B19" s="47"/>
      <c r="C19" s="47"/>
      <c r="D19" s="47"/>
      <c r="E19" s="47"/>
      <c r="F19" s="47"/>
      <c r="G19" s="47"/>
      <c r="H19" s="21"/>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row>
    <row r="20" ht="19.5" customHeight="1" spans="1:245">
      <c r="A20" s="47"/>
      <c r="B20" s="47"/>
      <c r="C20" s="47"/>
      <c r="D20" s="21"/>
      <c r="E20" s="21"/>
      <c r="F20" s="21"/>
      <c r="G20" s="21"/>
      <c r="H20" s="21"/>
      <c r="I20" s="47"/>
      <c r="J20" s="20"/>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row>
    <row r="21" ht="19.5" customHeight="1" spans="1:245">
      <c r="A21" s="47"/>
      <c r="B21" s="47"/>
      <c r="C21" s="47"/>
      <c r="D21" s="21"/>
      <c r="E21" s="21"/>
      <c r="F21" s="21"/>
      <c r="G21" s="21"/>
      <c r="H21" s="21"/>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row>
    <row r="22" ht="19.5" customHeight="1" spans="1:245">
      <c r="A22" s="47"/>
      <c r="B22" s="47"/>
      <c r="C22" s="47"/>
      <c r="D22" s="47"/>
      <c r="E22" s="47"/>
      <c r="F22" s="47"/>
      <c r="G22" s="47"/>
      <c r="H22" s="21"/>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row>
    <row r="23" ht="19.5" customHeight="1" spans="1:245">
      <c r="A23" s="47"/>
      <c r="B23" s="47"/>
      <c r="C23" s="47"/>
      <c r="D23" s="21"/>
      <c r="E23" s="21"/>
      <c r="F23" s="21"/>
      <c r="G23" s="21"/>
      <c r="H23" s="21"/>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row>
    <row r="24" ht="19.5" customHeight="1" spans="1:245">
      <c r="A24" s="47"/>
      <c r="B24" s="47"/>
      <c r="C24" s="47"/>
      <c r="D24" s="21"/>
      <c r="E24" s="21"/>
      <c r="F24" s="21"/>
      <c r="G24" s="21"/>
      <c r="H24" s="21"/>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row>
    <row r="25" ht="19.5" customHeight="1" spans="1:245">
      <c r="A25" s="47"/>
      <c r="B25" s="47"/>
      <c r="C25" s="47"/>
      <c r="D25" s="47"/>
      <c r="E25" s="47"/>
      <c r="F25" s="47"/>
      <c r="G25" s="47"/>
      <c r="H25" s="21"/>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row>
    <row r="26" ht="19.5" customHeight="1" spans="1:245">
      <c r="A26" s="47"/>
      <c r="B26" s="47"/>
      <c r="C26" s="47"/>
      <c r="D26" s="21"/>
      <c r="E26" s="21"/>
      <c r="F26" s="21"/>
      <c r="G26" s="21"/>
      <c r="H26" s="21"/>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row>
    <row r="27" ht="19.5" customHeight="1" spans="1:245">
      <c r="A27" s="47"/>
      <c r="B27" s="47"/>
      <c r="C27" s="47"/>
      <c r="D27" s="21"/>
      <c r="E27" s="21"/>
      <c r="F27" s="21"/>
      <c r="G27" s="21"/>
      <c r="H27" s="21"/>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row>
    <row r="28" ht="19.5" customHeight="1" spans="1:245">
      <c r="A28" s="47"/>
      <c r="B28" s="47"/>
      <c r="C28" s="47"/>
      <c r="D28" s="47"/>
      <c r="E28" s="47"/>
      <c r="F28" s="47"/>
      <c r="G28" s="47"/>
      <c r="H28" s="21"/>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row>
    <row r="29" ht="19.5" customHeight="1" spans="1:245">
      <c r="A29" s="47"/>
      <c r="B29" s="47"/>
      <c r="C29" s="47"/>
      <c r="D29" s="21"/>
      <c r="E29" s="21"/>
      <c r="F29" s="21"/>
      <c r="G29" s="21"/>
      <c r="H29" s="21"/>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row>
    <row r="30" ht="19.5" customHeight="1" spans="1:245">
      <c r="A30" s="47"/>
      <c r="B30" s="47"/>
      <c r="C30" s="47"/>
      <c r="D30" s="21"/>
      <c r="E30" s="21"/>
      <c r="F30" s="21"/>
      <c r="G30" s="21"/>
      <c r="H30" s="21"/>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row>
    <row r="31" ht="19.5" customHeight="1" spans="1:245">
      <c r="A31" s="47"/>
      <c r="B31" s="47"/>
      <c r="C31" s="47"/>
      <c r="D31" s="47"/>
      <c r="E31" s="47"/>
      <c r="F31" s="47"/>
      <c r="G31" s="47"/>
      <c r="H31" s="21"/>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row>
    <row r="32" ht="19.5" customHeight="1" spans="1:245">
      <c r="A32" s="47"/>
      <c r="B32" s="47"/>
      <c r="C32" s="47"/>
      <c r="D32" s="47"/>
      <c r="E32" s="48"/>
      <c r="F32" s="48"/>
      <c r="G32" s="48"/>
      <c r="H32" s="21"/>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row>
    <row r="33" ht="19.5" customHeight="1" spans="1:245">
      <c r="A33" s="47"/>
      <c r="B33" s="47"/>
      <c r="C33" s="47"/>
      <c r="D33" s="47"/>
      <c r="E33" s="48"/>
      <c r="F33" s="48"/>
      <c r="G33" s="48"/>
      <c r="H33" s="21"/>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row>
    <row r="34" ht="19.5" customHeight="1" spans="1:245">
      <c r="A34" s="47"/>
      <c r="B34" s="47"/>
      <c r="C34" s="47"/>
      <c r="D34" s="47"/>
      <c r="E34" s="47"/>
      <c r="F34" s="47"/>
      <c r="G34" s="47"/>
      <c r="H34" s="21"/>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row>
    <row r="35" ht="19.5" customHeight="1" spans="1:245">
      <c r="A35" s="47"/>
      <c r="B35" s="47"/>
      <c r="C35" s="47"/>
      <c r="D35" s="47"/>
      <c r="E35" s="49"/>
      <c r="F35" s="49"/>
      <c r="G35" s="49"/>
      <c r="H35" s="21"/>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row>
    <row r="36" ht="19.5" customHeight="1" spans="1:245">
      <c r="A36" s="50"/>
      <c r="B36" s="50"/>
      <c r="C36" s="50"/>
      <c r="D36" s="50"/>
      <c r="E36" s="51"/>
      <c r="F36" s="51"/>
      <c r="G36" s="51"/>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row>
    <row r="37" ht="19.5" customHeight="1" spans="1:245">
      <c r="A37" s="52"/>
      <c r="B37" s="52"/>
      <c r="C37" s="52"/>
      <c r="D37" s="52"/>
      <c r="E37" s="52"/>
      <c r="F37" s="52"/>
      <c r="G37" s="52"/>
      <c r="H37" s="53"/>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row>
    <row r="38" ht="19.5" customHeight="1" spans="1:245">
      <c r="A38" s="50"/>
      <c r="B38" s="50"/>
      <c r="C38" s="50"/>
      <c r="D38" s="50"/>
      <c r="E38" s="50"/>
      <c r="F38" s="50"/>
      <c r="G38" s="50"/>
      <c r="H38" s="53"/>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row>
    <row r="39" ht="19.5" customHeight="1" spans="1:245">
      <c r="A39" s="54"/>
      <c r="B39" s="54"/>
      <c r="C39" s="54"/>
      <c r="D39" s="54"/>
      <c r="E39" s="54"/>
      <c r="F39" s="50"/>
      <c r="G39" s="50"/>
      <c r="H39" s="53"/>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row>
    <row r="40" ht="19.5" customHeight="1" spans="1:245">
      <c r="A40" s="54"/>
      <c r="B40" s="54"/>
      <c r="C40" s="54"/>
      <c r="D40" s="54"/>
      <c r="E40" s="54"/>
      <c r="F40" s="50"/>
      <c r="G40" s="50"/>
      <c r="H40" s="53"/>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row>
    <row r="41" ht="19.5" customHeight="1" spans="1:245">
      <c r="A41" s="54"/>
      <c r="B41" s="54"/>
      <c r="C41" s="54"/>
      <c r="D41" s="54"/>
      <c r="E41" s="54"/>
      <c r="F41" s="50"/>
      <c r="G41" s="50"/>
      <c r="H41" s="53"/>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row>
    <row r="42" ht="19.5" customHeight="1" spans="1:245">
      <c r="A42" s="54"/>
      <c r="B42" s="54"/>
      <c r="C42" s="54"/>
      <c r="D42" s="54"/>
      <c r="E42" s="54"/>
      <c r="F42" s="50"/>
      <c r="G42" s="50"/>
      <c r="H42" s="53"/>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row>
    <row r="43" ht="19.5" customHeight="1" spans="1:245">
      <c r="A43" s="54"/>
      <c r="B43" s="54"/>
      <c r="C43" s="54"/>
      <c r="D43" s="54"/>
      <c r="E43" s="54"/>
      <c r="F43" s="50"/>
      <c r="G43" s="50"/>
      <c r="H43" s="53"/>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row>
    <row r="44" ht="19.5" customHeight="1" spans="1:245">
      <c r="A44" s="54"/>
      <c r="B44" s="54"/>
      <c r="C44" s="54"/>
      <c r="D44" s="54"/>
      <c r="E44" s="54"/>
      <c r="F44" s="50"/>
      <c r="G44" s="50"/>
      <c r="H44" s="53"/>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row>
    <row r="45" ht="19.5" customHeight="1" spans="1:245">
      <c r="A45" s="54"/>
      <c r="B45" s="54"/>
      <c r="C45" s="54"/>
      <c r="D45" s="54"/>
      <c r="E45" s="54"/>
      <c r="F45" s="50"/>
      <c r="G45" s="50"/>
      <c r="H45" s="53"/>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row>
    <row r="46" ht="19.5" customHeight="1" spans="1:245">
      <c r="A46" s="54"/>
      <c r="B46" s="54"/>
      <c r="C46" s="54"/>
      <c r="D46" s="54"/>
      <c r="E46" s="54"/>
      <c r="F46" s="50"/>
      <c r="G46" s="50"/>
      <c r="H46" s="53"/>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row>
    <row r="47" ht="19.5" customHeight="1" spans="1:245">
      <c r="A47" s="54"/>
      <c r="B47" s="54"/>
      <c r="C47" s="54"/>
      <c r="D47" s="54"/>
      <c r="E47" s="54"/>
      <c r="F47" s="50"/>
      <c r="G47" s="50"/>
      <c r="H47" s="53"/>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row>
    <row r="48" ht="19.5" customHeight="1" spans="1:245">
      <c r="A48" s="54"/>
      <c r="B48" s="54"/>
      <c r="C48" s="54"/>
      <c r="D48" s="54"/>
      <c r="E48" s="54"/>
      <c r="F48" s="50"/>
      <c r="G48" s="50"/>
      <c r="H48" s="53"/>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row>
  </sheetData>
  <sheetProtection formatCells="0" formatColumns="0" formatRows="0" insertRows="0" insertColumns="0" insertHyperlinks="0" deleteColumns="0" deleteRows="0" sort="0" autoFilter="0" pivotTables="0"/>
  <mergeCells count="9">
    <mergeCell ref="A2:H2"/>
    <mergeCell ref="A4:E4"/>
    <mergeCell ref="F4:H4"/>
    <mergeCell ref="A5:C5"/>
    <mergeCell ref="D5:D6"/>
    <mergeCell ref="E5:E6"/>
    <mergeCell ref="F5:F6"/>
    <mergeCell ref="G5:G6"/>
    <mergeCell ref="H5:H6"/>
  </mergeCells>
  <printOptions horizontalCentered="1"/>
  <pageMargins left="0.393700787401575" right="0.393700787401575" top="0.78740157480315" bottom="0.393700787401575" header="0.393700787401575" footer="0"/>
  <pageSetup paperSize="9" fitToHeight="1000" orientation="landscape" errors="blank"/>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opLeftCell="A10" workbookViewId="0">
      <selection activeCell="O7" sqref="O7"/>
    </sheetView>
  </sheetViews>
  <sheetFormatPr defaultColWidth="13.3333333333333" defaultRowHeight="13.5"/>
  <cols>
    <col min="1" max="1" width="11.7666666666667" style="2" customWidth="1"/>
    <col min="2" max="2" width="12" style="2" customWidth="1"/>
    <col min="3" max="3" width="15.1555555555556" style="2" customWidth="1"/>
    <col min="4" max="4" width="17.4888888888889" style="2" customWidth="1"/>
    <col min="5" max="5" width="9.91111111111111" style="2" customWidth="1"/>
    <col min="6" max="6" width="10.0222222222222" style="2" customWidth="1"/>
    <col min="7" max="7" width="11.7666666666667" style="2" customWidth="1"/>
    <col min="8" max="8" width="10.0222222222222" style="2" customWidth="1"/>
    <col min="9" max="9" width="7.57777777777778" style="2" customWidth="1"/>
    <col min="10" max="10" width="9.91111111111111" style="2" customWidth="1"/>
    <col min="11" max="11" width="5.58888888888889" style="2" customWidth="1"/>
    <col min="12" max="12" width="12.3111111111111" style="2" customWidth="1"/>
    <col min="13" max="13" width="13.0222222222222" style="2" customWidth="1"/>
    <col min="14" max="16383" width="13.3333333333333" style="2"/>
    <col min="16384" max="16384" width="13.3333333333333" style="10"/>
  </cols>
  <sheetData>
    <row r="1" s="2" customFormat="1" ht="16.25" customHeight="1" spans="3:12">
      <c r="C1" s="11"/>
      <c r="D1" s="11"/>
      <c r="E1" s="11"/>
      <c r="F1" s="12"/>
      <c r="G1" s="11"/>
      <c r="H1" s="12"/>
      <c r="I1" s="12"/>
      <c r="J1" s="12"/>
      <c r="K1" s="12"/>
      <c r="L1" s="11"/>
    </row>
    <row r="2" s="2" customFormat="1" ht="22.8" customHeight="1" spans="1:12">
      <c r="A2" s="13" t="s">
        <v>341</v>
      </c>
      <c r="B2" s="13"/>
      <c r="C2" s="13"/>
      <c r="D2" s="13"/>
      <c r="E2" s="13"/>
      <c r="F2" s="13"/>
      <c r="G2" s="13"/>
      <c r="H2" s="13"/>
      <c r="I2" s="13"/>
      <c r="J2" s="13"/>
      <c r="K2" s="13"/>
      <c r="L2" s="13"/>
    </row>
    <row r="3" s="2" customFormat="1" ht="19.55" customHeight="1" spans="1:12">
      <c r="A3" s="14"/>
      <c r="B3" s="14"/>
      <c r="C3" s="14"/>
      <c r="D3" s="14"/>
      <c r="E3" s="14"/>
      <c r="F3" s="14"/>
      <c r="G3" s="14"/>
      <c r="H3" s="14"/>
      <c r="I3" s="14"/>
      <c r="J3" s="18" t="s">
        <v>310</v>
      </c>
      <c r="K3" s="18"/>
      <c r="L3" s="18"/>
    </row>
    <row r="4" s="2" customFormat="1" ht="24.4" customHeight="1" spans="1:12">
      <c r="A4" s="15" t="s">
        <v>342</v>
      </c>
      <c r="B4" s="15" t="s">
        <v>321</v>
      </c>
      <c r="C4" s="15" t="s">
        <v>343</v>
      </c>
      <c r="D4" s="15" t="s">
        <v>344</v>
      </c>
      <c r="E4" s="15" t="s">
        <v>345</v>
      </c>
      <c r="F4" s="15" t="s">
        <v>346</v>
      </c>
      <c r="G4" s="15" t="s">
        <v>347</v>
      </c>
      <c r="H4" s="15" t="s">
        <v>348</v>
      </c>
      <c r="I4" s="15" t="s">
        <v>349</v>
      </c>
      <c r="J4" s="15" t="s">
        <v>350</v>
      </c>
      <c r="K4" s="15" t="s">
        <v>351</v>
      </c>
      <c r="L4" s="15" t="s">
        <v>352</v>
      </c>
    </row>
    <row r="5" s="2" customFormat="1" ht="25.3" customHeight="1" spans="1:12">
      <c r="A5" s="16" t="s">
        <v>353</v>
      </c>
      <c r="B5" s="16" t="s">
        <v>354</v>
      </c>
      <c r="C5" s="17">
        <v>760000</v>
      </c>
      <c r="D5" s="16" t="s">
        <v>355</v>
      </c>
      <c r="E5" s="16" t="s">
        <v>356</v>
      </c>
      <c r="F5" s="16" t="s">
        <v>357</v>
      </c>
      <c r="G5" s="16" t="s">
        <v>358</v>
      </c>
      <c r="H5" s="16" t="s">
        <v>359</v>
      </c>
      <c r="I5" s="16" t="s">
        <v>360</v>
      </c>
      <c r="J5" s="16" t="s">
        <v>361</v>
      </c>
      <c r="K5" s="16" t="s">
        <v>362</v>
      </c>
      <c r="L5" s="16" t="s">
        <v>363</v>
      </c>
    </row>
    <row r="6" s="2" customFormat="1" ht="25.3" customHeight="1" spans="1:12">
      <c r="A6" s="16"/>
      <c r="B6" s="16"/>
      <c r="C6" s="17"/>
      <c r="D6" s="16"/>
      <c r="E6" s="16" t="s">
        <v>364</v>
      </c>
      <c r="F6" s="16" t="s">
        <v>365</v>
      </c>
      <c r="G6" s="16" t="s">
        <v>366</v>
      </c>
      <c r="H6" s="16" t="s">
        <v>367</v>
      </c>
      <c r="I6" s="16" t="s">
        <v>368</v>
      </c>
      <c r="J6" s="16" t="s">
        <v>369</v>
      </c>
      <c r="K6" s="16" t="s">
        <v>362</v>
      </c>
      <c r="L6" s="16" t="s">
        <v>370</v>
      </c>
    </row>
    <row r="7" s="2" customFormat="1" ht="116.15" customHeight="1" spans="1:12">
      <c r="A7" s="16"/>
      <c r="B7" s="16"/>
      <c r="C7" s="17"/>
      <c r="D7" s="16"/>
      <c r="E7" s="16" t="s">
        <v>364</v>
      </c>
      <c r="F7" s="16" t="s">
        <v>365</v>
      </c>
      <c r="G7" s="16" t="s">
        <v>371</v>
      </c>
      <c r="H7" s="16" t="s">
        <v>359</v>
      </c>
      <c r="I7" s="16" t="s">
        <v>368</v>
      </c>
      <c r="J7" s="16" t="s">
        <v>369</v>
      </c>
      <c r="K7" s="16" t="s">
        <v>362</v>
      </c>
      <c r="L7" s="16" t="s">
        <v>363</v>
      </c>
    </row>
    <row r="8" s="2" customFormat="1" ht="89.7" customHeight="1" spans="1:12">
      <c r="A8" s="16"/>
      <c r="B8" s="16"/>
      <c r="C8" s="17"/>
      <c r="D8" s="16"/>
      <c r="E8" s="16" t="s">
        <v>356</v>
      </c>
      <c r="F8" s="16" t="s">
        <v>372</v>
      </c>
      <c r="G8" s="16" t="s">
        <v>373</v>
      </c>
      <c r="H8" s="16" t="s">
        <v>359</v>
      </c>
      <c r="I8" s="16" t="s">
        <v>374</v>
      </c>
      <c r="J8" s="16" t="s">
        <v>369</v>
      </c>
      <c r="K8" s="16" t="s">
        <v>362</v>
      </c>
      <c r="L8" s="16" t="s">
        <v>363</v>
      </c>
    </row>
    <row r="9" s="2" customFormat="1" ht="25.3" customHeight="1" spans="1:12">
      <c r="A9" s="16" t="s">
        <v>375</v>
      </c>
      <c r="B9" s="16" t="s">
        <v>354</v>
      </c>
      <c r="C9" s="17">
        <v>684000</v>
      </c>
      <c r="D9" s="16" t="s">
        <v>355</v>
      </c>
      <c r="E9" s="16" t="s">
        <v>364</v>
      </c>
      <c r="F9" s="16" t="s">
        <v>365</v>
      </c>
      <c r="G9" s="16" t="s">
        <v>366</v>
      </c>
      <c r="H9" s="16" t="s">
        <v>367</v>
      </c>
      <c r="I9" s="16" t="s">
        <v>368</v>
      </c>
      <c r="J9" s="16" t="s">
        <v>369</v>
      </c>
      <c r="K9" s="16" t="s">
        <v>362</v>
      </c>
      <c r="L9" s="16" t="s">
        <v>370</v>
      </c>
    </row>
    <row r="10" s="2" customFormat="1" ht="25.3" customHeight="1" spans="1:12">
      <c r="A10" s="16"/>
      <c r="B10" s="16"/>
      <c r="C10" s="17"/>
      <c r="D10" s="16"/>
      <c r="E10" s="16" t="s">
        <v>356</v>
      </c>
      <c r="F10" s="16" t="s">
        <v>357</v>
      </c>
      <c r="G10" s="16" t="s">
        <v>358</v>
      </c>
      <c r="H10" s="16" t="s">
        <v>359</v>
      </c>
      <c r="I10" s="16" t="s">
        <v>360</v>
      </c>
      <c r="J10" s="16" t="s">
        <v>361</v>
      </c>
      <c r="K10" s="16" t="s">
        <v>362</v>
      </c>
      <c r="L10" s="16" t="s">
        <v>363</v>
      </c>
    </row>
    <row r="11" s="2" customFormat="1" ht="116.15" customHeight="1" spans="1:12">
      <c r="A11" s="16"/>
      <c r="B11" s="16"/>
      <c r="C11" s="17"/>
      <c r="D11" s="16"/>
      <c r="E11" s="16" t="s">
        <v>364</v>
      </c>
      <c r="F11" s="16" t="s">
        <v>365</v>
      </c>
      <c r="G11" s="16" t="s">
        <v>371</v>
      </c>
      <c r="H11" s="16" t="s">
        <v>359</v>
      </c>
      <c r="I11" s="16" t="s">
        <v>368</v>
      </c>
      <c r="J11" s="16" t="s">
        <v>369</v>
      </c>
      <c r="K11" s="16" t="s">
        <v>362</v>
      </c>
      <c r="L11" s="16" t="s">
        <v>363</v>
      </c>
    </row>
    <row r="12" s="2" customFormat="1" ht="89.7" customHeight="1" spans="1:12">
      <c r="A12" s="16"/>
      <c r="B12" s="16"/>
      <c r="C12" s="17"/>
      <c r="D12" s="16"/>
      <c r="E12" s="16" t="s">
        <v>356</v>
      </c>
      <c r="F12" s="16" t="s">
        <v>372</v>
      </c>
      <c r="G12" s="16" t="s">
        <v>373</v>
      </c>
      <c r="H12" s="16" t="s">
        <v>359</v>
      </c>
      <c r="I12" s="16" t="s">
        <v>374</v>
      </c>
      <c r="J12" s="16" t="s">
        <v>369</v>
      </c>
      <c r="K12" s="16" t="s">
        <v>362</v>
      </c>
      <c r="L12" s="16" t="s">
        <v>363</v>
      </c>
    </row>
    <row r="13" s="2" customFormat="1" ht="25.3" customHeight="1" spans="1:12">
      <c r="A13" s="16"/>
      <c r="B13" s="16" t="s">
        <v>376</v>
      </c>
      <c r="C13" s="17">
        <v>370500</v>
      </c>
      <c r="D13" s="16" t="s">
        <v>355</v>
      </c>
      <c r="E13" s="16" t="s">
        <v>364</v>
      </c>
      <c r="F13" s="16" t="s">
        <v>365</v>
      </c>
      <c r="G13" s="16" t="s">
        <v>366</v>
      </c>
      <c r="H13" s="16" t="s">
        <v>367</v>
      </c>
      <c r="I13" s="16" t="s">
        <v>368</v>
      </c>
      <c r="J13" s="16" t="s">
        <v>369</v>
      </c>
      <c r="K13" s="16" t="s">
        <v>362</v>
      </c>
      <c r="L13" s="16" t="s">
        <v>370</v>
      </c>
    </row>
    <row r="14" s="2" customFormat="1" ht="25.3" customHeight="1" spans="1:12">
      <c r="A14" s="16"/>
      <c r="B14" s="16"/>
      <c r="C14" s="17"/>
      <c r="D14" s="16"/>
      <c r="E14" s="16" t="s">
        <v>356</v>
      </c>
      <c r="F14" s="16" t="s">
        <v>357</v>
      </c>
      <c r="G14" s="16" t="s">
        <v>358</v>
      </c>
      <c r="H14" s="16" t="s">
        <v>359</v>
      </c>
      <c r="I14" s="16" t="s">
        <v>360</v>
      </c>
      <c r="J14" s="16" t="s">
        <v>361</v>
      </c>
      <c r="K14" s="16" t="s">
        <v>362</v>
      </c>
      <c r="L14" s="16" t="s">
        <v>363</v>
      </c>
    </row>
    <row r="15" s="2" customFormat="1" ht="89.7" customHeight="1" spans="1:12">
      <c r="A15" s="16"/>
      <c r="B15" s="16"/>
      <c r="C15" s="17"/>
      <c r="D15" s="16"/>
      <c r="E15" s="16" t="s">
        <v>356</v>
      </c>
      <c r="F15" s="16" t="s">
        <v>372</v>
      </c>
      <c r="G15" s="16" t="s">
        <v>373</v>
      </c>
      <c r="H15" s="16" t="s">
        <v>359</v>
      </c>
      <c r="I15" s="16" t="s">
        <v>374</v>
      </c>
      <c r="J15" s="16" t="s">
        <v>369</v>
      </c>
      <c r="K15" s="16" t="s">
        <v>362</v>
      </c>
      <c r="L15" s="16" t="s">
        <v>363</v>
      </c>
    </row>
    <row r="16" s="2" customFormat="1" ht="116.15" customHeight="1" spans="1:12">
      <c r="A16" s="16"/>
      <c r="B16" s="16"/>
      <c r="C16" s="17"/>
      <c r="D16" s="16"/>
      <c r="E16" s="16" t="s">
        <v>364</v>
      </c>
      <c r="F16" s="16" t="s">
        <v>365</v>
      </c>
      <c r="G16" s="16" t="s">
        <v>371</v>
      </c>
      <c r="H16" s="16" t="s">
        <v>359</v>
      </c>
      <c r="I16" s="16" t="s">
        <v>368</v>
      </c>
      <c r="J16" s="16" t="s">
        <v>369</v>
      </c>
      <c r="K16" s="16" t="s">
        <v>362</v>
      </c>
      <c r="L16" s="16" t="s">
        <v>363</v>
      </c>
    </row>
    <row r="17" s="2" customFormat="1" ht="25.3" customHeight="1" spans="1:12">
      <c r="A17" s="16" t="s">
        <v>377</v>
      </c>
      <c r="B17" s="16" t="s">
        <v>354</v>
      </c>
      <c r="C17" s="17">
        <v>1200000</v>
      </c>
      <c r="D17" s="16" t="s">
        <v>378</v>
      </c>
      <c r="E17" s="16" t="s">
        <v>364</v>
      </c>
      <c r="F17" s="16" t="s">
        <v>379</v>
      </c>
      <c r="G17" s="16" t="s">
        <v>379</v>
      </c>
      <c r="H17" s="16" t="s">
        <v>380</v>
      </c>
      <c r="I17" s="16" t="s">
        <v>360</v>
      </c>
      <c r="J17" s="16" t="s">
        <v>381</v>
      </c>
      <c r="K17" s="16" t="s">
        <v>382</v>
      </c>
      <c r="L17" s="16" t="s">
        <v>370</v>
      </c>
    </row>
  </sheetData>
  <mergeCells count="14">
    <mergeCell ref="A2:L2"/>
    <mergeCell ref="A3:D3"/>
    <mergeCell ref="J3:L3"/>
    <mergeCell ref="A5:A8"/>
    <mergeCell ref="A9:A16"/>
    <mergeCell ref="B5:B8"/>
    <mergeCell ref="B9:B12"/>
    <mergeCell ref="B13:B16"/>
    <mergeCell ref="C5:C8"/>
    <mergeCell ref="C9:C12"/>
    <mergeCell ref="C13:C16"/>
    <mergeCell ref="D5:D8"/>
    <mergeCell ref="D9:D12"/>
    <mergeCell ref="D13:D16"/>
  </mergeCells>
  <pageMargins left="0.69921814550565" right="0.69921814550565" top="0.74990626395218" bottom="0.74990626395218" header="0.299962510274151" footer="0.299962510274151"/>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zoomScale="130" zoomScaleNormal="130" workbookViewId="0">
      <selection activeCell="J38" sqref="J38"/>
    </sheetView>
  </sheetViews>
  <sheetFormatPr defaultColWidth="9.33333333333333" defaultRowHeight="11.25" outlineLevelCol="7"/>
  <cols>
    <col min="6" max="6" width="16.6666666666667" customWidth="1"/>
    <col min="7" max="7" width="15.1333333333333" customWidth="1"/>
    <col min="8" max="8" width="39.6111111111111" customWidth="1"/>
  </cols>
  <sheetData>
    <row r="1" ht="16" customHeight="1" spans="1:8">
      <c r="A1" s="1" t="s">
        <v>383</v>
      </c>
      <c r="B1" s="1"/>
      <c r="C1" s="1"/>
      <c r="D1" s="1"/>
      <c r="E1" s="2"/>
      <c r="F1" s="3"/>
      <c r="G1" s="3"/>
      <c r="H1" s="3"/>
    </row>
    <row r="2" ht="16" customHeight="1" spans="1:8">
      <c r="A2" s="4" t="s">
        <v>384</v>
      </c>
      <c r="B2" s="4"/>
      <c r="C2" s="4"/>
      <c r="D2" s="4"/>
      <c r="E2" s="4"/>
      <c r="F2" s="4"/>
      <c r="G2" s="4"/>
      <c r="H2" s="4"/>
    </row>
    <row r="3" ht="16" customHeight="1" spans="1:8">
      <c r="A3" s="5" t="s">
        <v>385</v>
      </c>
      <c r="B3" s="5"/>
      <c r="C3" s="5"/>
      <c r="D3" s="5"/>
      <c r="E3" s="5"/>
      <c r="F3" s="5"/>
      <c r="G3" s="5"/>
      <c r="H3" s="5"/>
    </row>
    <row r="4" ht="16" customHeight="1" spans="1:8">
      <c r="A4" s="6"/>
      <c r="B4" s="6"/>
      <c r="C4" s="6"/>
      <c r="D4" s="6"/>
      <c r="E4" s="6"/>
      <c r="F4" s="6"/>
      <c r="G4" s="6"/>
      <c r="H4" s="6"/>
    </row>
    <row r="5" ht="16" customHeight="1" spans="1:8">
      <c r="A5" s="7" t="s">
        <v>326</v>
      </c>
      <c r="B5" s="7"/>
      <c r="C5" s="7"/>
      <c r="D5" s="7" t="s">
        <v>386</v>
      </c>
      <c r="E5" s="7"/>
      <c r="F5" s="7"/>
      <c r="G5" s="7"/>
      <c r="H5" s="7"/>
    </row>
    <row r="6" ht="16" customHeight="1" spans="1:8">
      <c r="A6" s="7" t="s">
        <v>387</v>
      </c>
      <c r="B6" s="7" t="s">
        <v>388</v>
      </c>
      <c r="C6" s="7"/>
      <c r="D6" s="7" t="s">
        <v>389</v>
      </c>
      <c r="E6" s="7"/>
      <c r="F6" s="7"/>
      <c r="G6" s="7"/>
      <c r="H6" s="7"/>
    </row>
    <row r="7" ht="16" customHeight="1" spans="1:8">
      <c r="A7" s="7"/>
      <c r="B7" s="8" t="s">
        <v>390</v>
      </c>
      <c r="C7" s="8"/>
      <c r="D7" s="8" t="s">
        <v>391</v>
      </c>
      <c r="E7" s="8"/>
      <c r="F7" s="8"/>
      <c r="G7" s="8"/>
      <c r="H7" s="8"/>
    </row>
    <row r="8" ht="16" customHeight="1" spans="1:8">
      <c r="A8" s="7"/>
      <c r="B8" s="8" t="s">
        <v>392</v>
      </c>
      <c r="C8" s="8"/>
      <c r="D8" s="8" t="s">
        <v>393</v>
      </c>
      <c r="E8" s="8"/>
      <c r="F8" s="8"/>
      <c r="G8" s="8"/>
      <c r="H8" s="8"/>
    </row>
    <row r="9" ht="16" customHeight="1" spans="1:8">
      <c r="A9" s="7"/>
      <c r="B9" s="8" t="s">
        <v>394</v>
      </c>
      <c r="C9" s="8"/>
      <c r="D9" s="8" t="s">
        <v>395</v>
      </c>
      <c r="E9" s="8"/>
      <c r="F9" s="8"/>
      <c r="G9" s="8"/>
      <c r="H9" s="8"/>
    </row>
    <row r="10" ht="16" customHeight="1" spans="1:8">
      <c r="A10" s="7"/>
      <c r="B10" s="8" t="s">
        <v>396</v>
      </c>
      <c r="C10" s="8"/>
      <c r="D10" s="8" t="s">
        <v>397</v>
      </c>
      <c r="E10" s="8"/>
      <c r="F10" s="8"/>
      <c r="G10" s="8"/>
      <c r="H10" s="8"/>
    </row>
    <row r="11" ht="16" customHeight="1" spans="1:8">
      <c r="A11" s="7"/>
      <c r="B11" s="8" t="s">
        <v>398</v>
      </c>
      <c r="C11" s="8"/>
      <c r="D11" s="8" t="s">
        <v>399</v>
      </c>
      <c r="E11" s="8"/>
      <c r="F11" s="8"/>
      <c r="G11" s="8"/>
      <c r="H11" s="8"/>
    </row>
    <row r="12" ht="24" customHeight="1" spans="1:8">
      <c r="A12" s="7"/>
      <c r="B12" s="8" t="s">
        <v>400</v>
      </c>
      <c r="C12" s="8"/>
      <c r="D12" s="8" t="s">
        <v>401</v>
      </c>
      <c r="E12" s="8"/>
      <c r="F12" s="8"/>
      <c r="G12" s="8"/>
      <c r="H12" s="8"/>
    </row>
    <row r="13" ht="16" customHeight="1" spans="1:8">
      <c r="A13" s="7"/>
      <c r="B13" s="8" t="s">
        <v>402</v>
      </c>
      <c r="C13" s="8"/>
      <c r="D13" s="8" t="s">
        <v>403</v>
      </c>
      <c r="E13" s="8"/>
      <c r="F13" s="8"/>
      <c r="G13" s="8"/>
      <c r="H13" s="8"/>
    </row>
    <row r="14" ht="16" customHeight="1" spans="1:8">
      <c r="A14" s="7"/>
      <c r="B14" s="8" t="s">
        <v>404</v>
      </c>
      <c r="C14" s="8"/>
      <c r="D14" s="8" t="s">
        <v>405</v>
      </c>
      <c r="E14" s="8"/>
      <c r="F14" s="8"/>
      <c r="G14" s="8"/>
      <c r="H14" s="8"/>
    </row>
    <row r="15" ht="16" customHeight="1" spans="1:8">
      <c r="A15" s="7"/>
      <c r="B15" s="8" t="s">
        <v>406</v>
      </c>
      <c r="C15" s="8"/>
      <c r="D15" s="8" t="s">
        <v>407</v>
      </c>
      <c r="E15" s="8"/>
      <c r="F15" s="8"/>
      <c r="G15" s="8"/>
      <c r="H15" s="8"/>
    </row>
    <row r="16" ht="16" customHeight="1" spans="1:8">
      <c r="A16" s="7"/>
      <c r="B16" s="8" t="s">
        <v>408</v>
      </c>
      <c r="C16" s="8"/>
      <c r="D16" s="8" t="s">
        <v>409</v>
      </c>
      <c r="E16" s="8"/>
      <c r="F16" s="8"/>
      <c r="G16" s="8"/>
      <c r="H16" s="8"/>
    </row>
    <row r="17" ht="16" customHeight="1" spans="1:8">
      <c r="A17" s="7"/>
      <c r="B17" s="8" t="s">
        <v>410</v>
      </c>
      <c r="C17" s="8"/>
      <c r="D17" s="8" t="s">
        <v>411</v>
      </c>
      <c r="E17" s="8"/>
      <c r="F17" s="8"/>
      <c r="G17" s="8"/>
      <c r="H17" s="8"/>
    </row>
    <row r="18" ht="16" customHeight="1" spans="1:8">
      <c r="A18" s="7"/>
      <c r="B18" s="8" t="s">
        <v>412</v>
      </c>
      <c r="C18" s="8"/>
      <c r="D18" s="8" t="s">
        <v>413</v>
      </c>
      <c r="E18" s="8"/>
      <c r="F18" s="8"/>
      <c r="G18" s="8"/>
      <c r="H18" s="8"/>
    </row>
    <row r="19" ht="16" customHeight="1" spans="1:8">
      <c r="A19" s="7"/>
      <c r="B19" s="8" t="s">
        <v>414</v>
      </c>
      <c r="C19" s="8"/>
      <c r="D19" s="8" t="s">
        <v>415</v>
      </c>
      <c r="E19" s="8"/>
      <c r="F19" s="8"/>
      <c r="G19" s="8"/>
      <c r="H19" s="8"/>
    </row>
    <row r="20" ht="16" customHeight="1" spans="1:8">
      <c r="A20" s="7"/>
      <c r="B20" s="7" t="s">
        <v>416</v>
      </c>
      <c r="C20" s="7"/>
      <c r="D20" s="7"/>
      <c r="E20" s="7"/>
      <c r="F20" s="7" t="s">
        <v>417</v>
      </c>
      <c r="G20" s="7" t="s">
        <v>418</v>
      </c>
      <c r="H20" s="7" t="s">
        <v>419</v>
      </c>
    </row>
    <row r="21" ht="16" customHeight="1" spans="1:8">
      <c r="A21" s="7"/>
      <c r="B21" s="7"/>
      <c r="C21" s="7"/>
      <c r="D21" s="7"/>
      <c r="E21" s="7"/>
      <c r="F21" s="9">
        <v>8353649.16</v>
      </c>
      <c r="G21" s="9">
        <v>8353649.16</v>
      </c>
      <c r="H21" s="9">
        <v>0</v>
      </c>
    </row>
    <row r="22" ht="22" customHeight="1" spans="1:8">
      <c r="A22" s="7" t="s">
        <v>420</v>
      </c>
      <c r="B22" s="8" t="s">
        <v>421</v>
      </c>
      <c r="C22" s="8"/>
      <c r="D22" s="8"/>
      <c r="E22" s="8"/>
      <c r="F22" s="8"/>
      <c r="G22" s="8"/>
      <c r="H22" s="8"/>
    </row>
    <row r="23" ht="16" customHeight="1" spans="1:8">
      <c r="A23" s="7" t="s">
        <v>422</v>
      </c>
      <c r="B23" s="7" t="s">
        <v>345</v>
      </c>
      <c r="C23" s="7" t="s">
        <v>346</v>
      </c>
      <c r="D23" s="7"/>
      <c r="E23" s="7" t="s">
        <v>347</v>
      </c>
      <c r="F23" s="7"/>
      <c r="G23" s="7" t="s">
        <v>423</v>
      </c>
      <c r="H23" s="7"/>
    </row>
    <row r="24" ht="16" customHeight="1" spans="1:8">
      <c r="A24" s="7"/>
      <c r="B24" s="8" t="s">
        <v>424</v>
      </c>
      <c r="C24" s="8" t="s">
        <v>425</v>
      </c>
      <c r="D24" s="8"/>
      <c r="E24" s="8" t="s">
        <v>426</v>
      </c>
      <c r="F24" s="8"/>
      <c r="G24" s="8" t="s">
        <v>427</v>
      </c>
      <c r="H24" s="8"/>
    </row>
    <row r="25" ht="16" customHeight="1" spans="1:8">
      <c r="A25" s="7"/>
      <c r="B25" s="8" t="s">
        <v>428</v>
      </c>
      <c r="C25" s="8" t="s">
        <v>429</v>
      </c>
      <c r="D25" s="8"/>
      <c r="E25" s="8" t="s">
        <v>430</v>
      </c>
      <c r="F25" s="8"/>
      <c r="G25" s="8" t="s">
        <v>427</v>
      </c>
      <c r="H25" s="8"/>
    </row>
    <row r="26" ht="25" customHeight="1" spans="1:8">
      <c r="A26" s="7"/>
      <c r="B26" s="8" t="s">
        <v>431</v>
      </c>
      <c r="C26" s="8" t="s">
        <v>432</v>
      </c>
      <c r="D26" s="8"/>
      <c r="E26" s="8" t="s">
        <v>433</v>
      </c>
      <c r="F26" s="8"/>
      <c r="G26" s="8" t="s">
        <v>427</v>
      </c>
      <c r="H26" s="8"/>
    </row>
  </sheetData>
  <mergeCells count="51">
    <mergeCell ref="A1:D1"/>
    <mergeCell ref="F1:H1"/>
    <mergeCell ref="A2:H2"/>
    <mergeCell ref="A3:H3"/>
    <mergeCell ref="A4:H4"/>
    <mergeCell ref="A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B19:C19"/>
    <mergeCell ref="D19:H19"/>
    <mergeCell ref="B22:H22"/>
    <mergeCell ref="C23:D23"/>
    <mergeCell ref="E23:F23"/>
    <mergeCell ref="G23:H23"/>
    <mergeCell ref="C24:D24"/>
    <mergeCell ref="E24:F24"/>
    <mergeCell ref="G24:H24"/>
    <mergeCell ref="C25:D25"/>
    <mergeCell ref="E25:F25"/>
    <mergeCell ref="G25:H25"/>
    <mergeCell ref="C26:D26"/>
    <mergeCell ref="E26:F26"/>
    <mergeCell ref="G26:H26"/>
    <mergeCell ref="A6:A21"/>
    <mergeCell ref="A23:A26"/>
    <mergeCell ref="B20:E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项目支出绩效</vt:lpstr>
      <vt:lpstr>整体支出绩效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2021-04-19T03:45:00Z</dcterms:created>
  <dcterms:modified xsi:type="dcterms:W3CDTF">2022-05-09T04:01:05Z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A55C2E405A844E54A4357CFB2A4100C7</vt:lpwstr>
  </property>
</Properties>
</file>