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definedNames>
    <definedName name="_xlnm.Print_Area" localSheetId="0">'封面 '!$A$1:$A$3</definedName>
    <definedName name="_xlnm.Print_Area" localSheetId="1">'1'!$B$1:$E$40</definedName>
    <definedName name="_xlnm.Print_Area" localSheetId="3">'1-2'!$B$1:$J$14</definedName>
    <definedName name="_xlnm.Print_Titles" localSheetId="7">'3-1'!$1:$6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<sst xmlns="http://schemas.openxmlformats.org/spreadsheetml/2006/main" count="533" uniqueCount="258">
  <si>
    <t>117102-四川省黑水县公证处</t>
  </si>
  <si>
    <t>2023年单位预算公开</t>
  </si>
  <si>
    <t>样表1</t>
  </si>
  <si>
    <t xml:space="preserve"> </t>
  </si>
  <si>
    <t>单位收支总表</t>
  </si>
  <si>
    <t>单位：四川省黑水县公证处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</si>
  <si>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</si>
  <si>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</si>
  <si>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</si>
  <si>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</si>
  <si>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</si>
  <si>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</si>
  <si>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</si>
  <si>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</si>
  <si>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</si>
  <si>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</si>
  <si>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</si>
  <si>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</si>
  <si>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</si>
  <si>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</si>
  <si>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</si>
  <si>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</si>
  <si>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</si>
  <si>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</si>
  <si>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</si>
  <si>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</si>
  <si>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</si>
  <si>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</si>
  <si>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</si>
  <si>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</si>
  <si>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</si>
  <si>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</si>
  <si>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</si>
  <si>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</si>
  <si>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</si>
  <si>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</si>
  <si>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</si>
  <si>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</si>
  <si>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</si>
  <si>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</si>
  <si>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</si>
  <si>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</si>
  <si>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</si>
  <si>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</si>
  <si>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</si>
  <si>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</si>
  <si>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</si>
  <si>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</si>
  <si>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</si>
  <si>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</si>
  <si>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</si>
  <si>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</si>
  <si>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</si>
  <si>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</si>
  <si>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收入总计</t>
  </si>
  <si>
    <t>支出总计</t>
  </si>
  <si>
    <t>样表2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</si>
  <si>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</si>
  <si>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</si>
  <si>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</si>
  <si>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</si>
  <si>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</si>
  <si>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</si>
  <si>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</si>
  <si>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
收入</t>
  </si>
  <si>
    <t xml:space="preserve">事业单位
经营收入 </t>
  </si>
  <si>
    <t>其他收入</t>
  </si>
  <si>
    <t>上级补助
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</si>
  <si>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</si>
  <si>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</si>
  <si>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</si>
  <si>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</si>
  <si>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</si>
  <si>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</si>
  <si>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</si>
  <si>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</si>
  <si>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</si>
  <si>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</si>
  <si>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</si>
  <si>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</si>
  <si>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</si>
  <si>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</si>
  <si>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    计</t>
  </si>
  <si>
    <t>公共安全支出</t>
  </si>
  <si>
    <t>06</t>
  </si>
  <si>
    <t> 司法</t>
  </si>
  <si>
    <t>204</t>
  </si>
  <si>
    <t>50</t>
  </si>
  <si>
    <t>  事业运行</t>
  </si>
  <si>
    <t>社会保障和就业支出</t>
  </si>
  <si>
    <t>05</t>
  </si>
  <si>
    <t> 行政事业单位养老支出</t>
  </si>
  <si>
    <t>208</t>
  </si>
  <si>
    <t>  机关事业单位基本养老保险缴费支出</t>
  </si>
  <si>
    <t>  机关事业单位职业年金缴费支出</t>
  </si>
  <si>
    <t>210</t>
  </si>
  <si>
    <t>卫生健康支出</t>
  </si>
  <si>
    <t>11</t>
  </si>
  <si>
    <t> 行政事业单位医疗</t>
  </si>
  <si>
    <t>02</t>
  </si>
  <si>
    <t>  事业单位医疗</t>
  </si>
  <si>
    <t>03</t>
  </si>
  <si>
    <t>  公务员医疗补助</t>
  </si>
  <si>
    <t>221</t>
  </si>
  <si>
    <t>住房保障支出</t>
  </si>
  <si>
    <t> 住房改革支出</t>
  </si>
  <si>
    <t>01</t>
  </si>
  <si>
    <t>  住房公积金</t>
  </si>
  <si>
    <t>样表4</t>
  </si>
  <si>
    <t xml:space="preserve">
表2</t>
  </si>
  <si>
    <t>财政拨款收支预算总表</t>
  </si>
  <si>
    <t>一般公共预算</t>
  </si>
  <si>
    <t>政府性
基金预算</t>
  </si>
  <si>
    <t>国有资本
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</si>
  <si>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</si>
  <si>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</si>
  <si>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</si>
  <si>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</si>
  <si>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</si>
  <si>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</si>
  <si>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</si>
  <si>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</si>
  <si>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</si>
  <si>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</si>
  <si>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</si>
  <si>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</si>
  <si>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</si>
  <si>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</si>
  <si>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</si>
  <si>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</si>
  <si>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</si>
  <si>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</si>
  <si>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</si>
  <si>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</si>
  <si>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</si>
  <si>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</si>
  <si>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</si>
  <si>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</si>
  <si>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</si>
  <si>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</si>
  <si>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</si>
  <si>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</si>
  <si>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</si>
  <si>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</si>
  <si>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</si>
  <si>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</si>
  <si>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</si>
  <si>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</si>
  <si>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</si>
  <si>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</si>
  <si>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</si>
  <si>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</si>
  <si>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</si>
  <si>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</si>
  <si>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</si>
  <si>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</si>
  <si>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</si>
  <si>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</si>
  <si>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</si>
  <si>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</si>
  <si>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</si>
  <si>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</si>
  <si>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</si>
  <si>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  工资福利支出</t>
  </si>
  <si>
    <t>   基本工资</t>
  </si>
  <si>
    <t>   津贴补贴</t>
  </si>
  <si>
    <t>07</t>
  </si>
  <si>
    <t>   绩效工资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</si>
  <si>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</si>
  <si>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</si>
  <si>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</si>
  <si>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</si>
  <si>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</si>
  <si>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</si>
  <si>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   公务员医疗补助缴费</t>
  </si>
  <si>
    <t>12</t>
  </si>
  <si>
    <t>   其他社会保障缴费</t>
  </si>
  <si>
    <t>    失业保险</t>
  </si>
  <si>
    <t>    工伤保险</t>
  </si>
  <si>
    <t>    残疾人就业保障金</t>
  </si>
  <si>
    <t>13</t>
  </si>
  <si>
    <t>   住房公积金</t>
  </si>
  <si>
    <t>    在职住房公积金</t>
  </si>
  <si>
    <t>302</t>
  </si>
  <si>
    <t>  商品和服务支出</t>
  </si>
  <si>
    <t>   办公费</t>
  </si>
  <si>
    <t>   印刷费</t>
  </si>
  <si>
    <t>   电费</t>
  </si>
  <si>
    <t>   差旅费</t>
  </si>
  <si>
    <t>16</t>
  </si>
  <si>
    <t>   培训费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</si>
  <si>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</si>
  <si>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</si>
  <si>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</si>
  <si>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</si>
  <si>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</si>
  <si>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</si>
  <si>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</si>
  <si>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</si>
  <si>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</si>
  <si>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</si>
  <si>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</si>
  <si>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</si>
  <si>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绩效工资</t>
  </si>
  <si>
    <t>  机关事业单位基本养老保险缴费</t>
  </si>
  <si>
    <t>  职业年金缴费</t>
  </si>
  <si>
    <t>  职工基本医疗保险缴费</t>
  </si>
  <si>
    <t>  公务员医疗补助缴费</t>
  </si>
  <si>
    <t>  其他社会保障缴费</t>
  </si>
  <si>
    <t>   失业保险</t>
  </si>
  <si>
    <t>   工伤保险</t>
  </si>
  <si>
    <t>   残疾人就业保障金</t>
  </si>
  <si>
    <t>   在职住房公积金</t>
  </si>
  <si>
    <t> 商品和服务支出</t>
  </si>
  <si>
    <t>  办公费</t>
  </si>
  <si>
    <t>  印刷费</t>
  </si>
  <si>
    <t>  电费</t>
  </si>
  <si>
    <t>  差旅费</t>
  </si>
  <si>
    <t>  培训费</t>
  </si>
  <si>
    <t>样表8</t>
  </si>
  <si>
    <t>表3-2</t>
  </si>
  <si>
    <t>一般公共预算项目支出预算表</t>
  </si>
  <si>
    <t>项目名称</t>
  </si>
  <si>
    <t>金额</t>
  </si>
  <si>
    <t>  </t>
  </si>
  <si>
    <t>此表无内容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</si>
  <si>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</si>
  <si>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</si>
  <si>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</si>
  <si>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</si>
  <si>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</si>
  <si>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</si>
  <si>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</si>
  <si>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</si>
  <si>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</si>
  <si>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</si>
  <si>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</si>
  <si>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</si>
  <si>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</si>
  <si>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单位名称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</si>
  <si>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</si>
  <si>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</si>
  <si>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</si>
  <si>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</si>
  <si>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</si>
  <si>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</si>
  <si>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</si>
  <si>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单位预算项目绩效目标表（2023年度）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</si>
  <si>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</si>
  <si>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</si>
  <si>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</si>
  <si>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</si>
  <si>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</si>
  <si>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</si>
  <si>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</si>
  <si>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</si>
  <si>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</si>
  <si>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
黑水县公证处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</si>
</sst>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&quot;年&quot;mm&quot;月&quot;dd&quot;日&quot;"/>
  </numFmts>
  <fonts count="39">
    <font>
      <sz val="11"/>
      <color rgb="FF000000"/>
      <name val="宋体"/>
      <charset val="134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20"/>
      <name val="黑体"/>
      <charset val="134"/>
    </font>
    <font>
      <sz val="12"/>
      <color rgb="FF00000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color rgb="FF000000"/>
      <name val="楷体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2" fontId="20" fillId="0" borderId="0" applyProtection="0">
      <alignment vertical="center"/>
    </xf>
    <xf numFmtId="0" fontId="0" fillId="3" borderId="0" applyProtection="0">
      <alignment vertical="center"/>
    </xf>
    <xf numFmtId="0" fontId="21" fillId="4" borderId="17" applyProtection="0">
      <alignment vertical="center"/>
    </xf>
    <xf numFmtId="176" fontId="20" fillId="0" borderId="0" applyProtection="0">
      <alignment vertical="center"/>
    </xf>
    <xf numFmtId="41" fontId="20" fillId="0" borderId="0" applyProtection="0">
      <alignment vertical="center"/>
    </xf>
    <xf numFmtId="0" fontId="0" fillId="5" borderId="0" applyProtection="0">
      <alignment vertical="center"/>
    </xf>
    <xf numFmtId="0" fontId="22" fillId="6" borderId="0" applyProtection="0">
      <alignment vertical="center"/>
    </xf>
    <xf numFmtId="43" fontId="20" fillId="0" borderId="0" applyProtection="0">
      <alignment vertical="center"/>
    </xf>
    <xf numFmtId="0" fontId="23" fillId="7" borderId="0" applyProtection="0">
      <alignment vertical="center"/>
    </xf>
    <xf numFmtId="0" fontId="24" fillId="0" borderId="0" applyProtection="0">
      <alignment vertical="center"/>
    </xf>
    <xf numFmtId="9" fontId="20" fillId="0" borderId="0" applyProtection="0">
      <alignment vertical="center"/>
    </xf>
    <xf numFmtId="0" fontId="25" fillId="0" borderId="0" applyProtection="0">
      <alignment vertical="center"/>
    </xf>
    <xf numFmtId="0" fontId="20" fillId="8" borderId="18" applyProtection="0">
      <alignment vertical="center"/>
    </xf>
    <xf numFmtId="0" fontId="23" fillId="9" borderId="0" applyProtection="0">
      <alignment vertical="center"/>
    </xf>
    <xf numFmtId="0" fontId="26" fillId="0" borderId="0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9" fillId="0" borderId="0" applyProtection="0">
      <alignment vertical="center"/>
    </xf>
    <xf numFmtId="0" fontId="30" fillId="0" borderId="19" applyProtection="0">
      <alignment vertical="center"/>
    </xf>
    <xf numFmtId="0" fontId="31" fillId="0" borderId="19" applyProtection="0">
      <alignment vertical="center"/>
    </xf>
    <xf numFmtId="0" fontId="23" fillId="10" borderId="0" applyProtection="0">
      <alignment vertical="center"/>
    </xf>
    <xf numFmtId="0" fontId="26" fillId="0" borderId="20" applyProtection="0">
      <alignment vertical="center"/>
    </xf>
    <xf numFmtId="0" fontId="23" fillId="11" borderId="0" applyProtection="0">
      <alignment vertical="center"/>
    </xf>
    <xf numFmtId="0" fontId="32" fillId="12" borderId="21" applyProtection="0">
      <alignment vertical="center"/>
    </xf>
    <xf numFmtId="0" fontId="33" fillId="12" borderId="17" applyProtection="0">
      <alignment vertical="center"/>
    </xf>
    <xf numFmtId="0" fontId="34" fillId="13" borderId="22" applyProtection="0">
      <alignment vertical="center"/>
    </xf>
    <xf numFmtId="0" fontId="0" fillId="14" borderId="0" applyProtection="0">
      <alignment vertical="center"/>
    </xf>
    <xf numFmtId="0" fontId="23" fillId="15" borderId="0" applyProtection="0">
      <alignment vertical="center"/>
    </xf>
    <xf numFmtId="0" fontId="35" fillId="0" borderId="23" applyProtection="0">
      <alignment vertical="center"/>
    </xf>
    <xf numFmtId="0" fontId="11" fillId="0" borderId="24" applyProtection="0">
      <alignment vertical="center"/>
    </xf>
    <xf numFmtId="0" fontId="36" fillId="16" borderId="0" applyProtection="0">
      <alignment vertical="center"/>
    </xf>
    <xf numFmtId="0" fontId="37" fillId="17" borderId="0" applyProtection="0">
      <alignment vertical="center"/>
    </xf>
    <xf numFmtId="0" fontId="0" fillId="18" borderId="0" applyProtection="0">
      <alignment vertical="center"/>
    </xf>
    <xf numFmtId="0" fontId="23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23" fillId="13" borderId="0" applyProtection="0">
      <alignment vertical="center"/>
    </xf>
    <xf numFmtId="0" fontId="23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23" fillId="27" borderId="0" applyProtection="0">
      <alignment vertical="center"/>
    </xf>
    <xf numFmtId="0" fontId="0" fillId="28" borderId="0" applyProtection="0">
      <alignment vertical="center"/>
    </xf>
    <xf numFmtId="0" fontId="23" fillId="29" borderId="0" applyProtection="0">
      <alignment vertical="center"/>
    </xf>
    <xf numFmtId="0" fontId="23" fillId="30" borderId="0" applyProtection="0">
      <alignment vertical="center"/>
    </xf>
    <xf numFmtId="0" fontId="0" fillId="31" borderId="0" applyProtection="0">
      <alignment vertical="center"/>
    </xf>
    <xf numFmtId="0" fontId="23" fillId="32" borderId="0" applyProtection="0">
      <alignment vertical="center"/>
    </xf>
    <xf numFmtId="0" fontId="38" fillId="0" borderId="0">
      <alignment vertical="center"/>
    </xf>
  </cellStyleXfs>
  <cellXfs count="138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4" fontId="8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0" fillId="2" borderId="3" xfId="0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4" fontId="0" fillId="0" borderId="15" xfId="0" applyNumberFormat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defaultColWidth="9" defaultRowHeight="14.25" outlineLevelRow="2"/>
  <cols>
    <col min="1" max="1" width="123.141666666667" style="134" customWidth="1"/>
    <col min="2" max="16384" width="9" style="134"/>
  </cols>
  <sheetData>
    <row r="1" ht="177" customHeight="1" spans="1:1">
      <c r="A1" s="135" t="s">
        <v>0</v>
      </c>
    </row>
    <row r="2" ht="147" customHeight="1" spans="1:1">
      <c r="A2" s="136" t="s">
        <v>1</v>
      </c>
    </row>
    <row r="3" ht="149" customHeight="1" spans="1:1">
      <c r="A3" s="137">
        <v>45000</v>
      </c>
    </row>
  </sheetData>
  <printOptions horizontalCentered="1"/>
  <pageMargins left="0.590203972313348" right="0.590203972313348" top="2.75521109423299" bottom="0.786707251090703" header="0.499937478012926" footer="0.49993747801292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10" defaultRowHeight="13.5" outlineLevelCol="7"/>
  <cols>
    <col min="1" max="1" width="1.575" customWidth="1"/>
    <col min="2" max="2" width="14.7166666666667" customWidth="1"/>
    <col min="3" max="3" width="20" customWidth="1"/>
    <col min="4" max="4" width="14.7166666666667" customWidth="1"/>
    <col min="5" max="5" width="19.425" customWidth="1"/>
    <col min="6" max="6" width="18.575" customWidth="1"/>
    <col min="7" max="7" width="20.425" customWidth="1"/>
    <col min="8" max="8" width="1.575" customWidth="1"/>
    <col min="9" max="9" width="9.71666666666667" customWidth="1"/>
  </cols>
  <sheetData>
    <row r="1" ht="25" customHeight="1" spans="1:8">
      <c r="A1" s="21"/>
      <c r="B1" s="23" t="s">
        <v>226</v>
      </c>
      <c r="C1" s="23"/>
      <c r="D1" s="23"/>
      <c r="E1" s="23"/>
      <c r="F1" s="23"/>
      <c r="G1" s="24" t="s">
        <v>227</v>
      </c>
      <c r="H1" s="29"/>
    </row>
    <row r="2" ht="39" customHeight="1" spans="1:8">
      <c r="A2" s="21"/>
      <c r="B2" s="42" t="s">
        <v>228</v>
      </c>
      <c r="C2" s="43"/>
      <c r="D2" s="43"/>
      <c r="E2" s="43"/>
      <c r="F2" s="43"/>
      <c r="G2" s="44"/>
      <c r="H2" s="29" t="s">
        <v>3</v>
      </c>
    </row>
    <row r="3" ht="19.55" customHeight="1" spans="1:8">
      <c r="A3" s="26"/>
      <c r="B3" s="45" t="s">
        <v>5</v>
      </c>
      <c r="C3" s="46"/>
      <c r="D3" s="28"/>
      <c r="E3" s="28"/>
      <c r="F3" s="28"/>
      <c r="G3" s="28" t="s">
        <v>6</v>
      </c>
      <c r="H3" s="37"/>
    </row>
    <row r="4" ht="24.4" customHeight="1" spans="1:8">
      <c r="A4" s="29"/>
      <c r="B4" s="30" t="s">
        <v>229</v>
      </c>
      <c r="C4" s="30"/>
      <c r="D4" s="30"/>
      <c r="E4" s="30"/>
      <c r="F4" s="30"/>
      <c r="G4" s="30"/>
      <c r="H4" s="38"/>
    </row>
    <row r="5" ht="24.4" customHeight="1" spans="1:8">
      <c r="A5" s="31"/>
      <c r="B5" s="30" t="s">
        <v>59</v>
      </c>
      <c r="C5" s="47" t="s">
        <v>230</v>
      </c>
      <c r="D5" s="30" t="s">
        <v>231</v>
      </c>
      <c r="E5" s="30"/>
      <c r="F5" s="30"/>
      <c r="G5" s="30" t="s">
        <v>232</v>
      </c>
      <c r="H5" s="38"/>
    </row>
    <row r="6" ht="24.4" customHeight="1" spans="1:8">
      <c r="A6" s="31"/>
      <c r="B6" s="30"/>
      <c r="C6" s="47"/>
      <c r="D6" s="30" t="s">
        <v>159</v>
      </c>
      <c r="E6" s="30" t="s">
        <v>233</v>
      </c>
      <c r="F6" s="30" t="s">
        <v>234</v>
      </c>
      <c r="G6" s="30"/>
      <c r="H6" s="39"/>
    </row>
    <row r="7" ht="22.8" customHeight="1" spans="1:8">
      <c r="A7" s="32"/>
      <c r="B7" s="33"/>
      <c r="C7" s="33"/>
      <c r="D7" s="33"/>
      <c r="E7" s="33"/>
      <c r="F7" s="33"/>
      <c r="G7" s="33"/>
      <c r="H7" s="40"/>
    </row>
    <row r="8" ht="22.8" customHeight="1" spans="2:8">
      <c r="B8" s="48"/>
      <c r="C8" s="48"/>
      <c r="D8" s="48"/>
      <c r="E8" s="48"/>
      <c r="F8" s="48"/>
      <c r="G8" s="48"/>
      <c r="H8" s="40"/>
    </row>
    <row r="9" ht="22.8" customHeight="1" spans="2:8">
      <c r="B9" s="48"/>
      <c r="C9" s="48"/>
      <c r="D9" s="48"/>
      <c r="E9" s="48"/>
      <c r="F9" s="48"/>
      <c r="G9" s="48"/>
      <c r="H9" s="40"/>
    </row>
    <row r="10" ht="22.8" customHeight="1" spans="1:8">
      <c r="A10" s="32"/>
      <c r="B10" s="33"/>
      <c r="C10" s="33"/>
      <c r="D10" s="33"/>
      <c r="E10" s="33"/>
      <c r="F10" s="33"/>
      <c r="G10" s="33"/>
      <c r="H10" s="40"/>
    </row>
    <row r="11" ht="22.8" customHeight="1" spans="1:8">
      <c r="A11" s="32"/>
      <c r="B11" s="33"/>
      <c r="C11" s="33"/>
      <c r="D11" s="33"/>
      <c r="E11" s="33"/>
      <c r="F11" s="33"/>
      <c r="G11" s="33"/>
      <c r="H11" s="40"/>
    </row>
    <row r="12" ht="22.8" customHeight="1" spans="1:8">
      <c r="A12" s="32"/>
      <c r="B12" s="33"/>
      <c r="C12" s="33"/>
      <c r="D12" s="33"/>
      <c r="E12" s="33"/>
      <c r="F12" s="33"/>
      <c r="G12" s="33"/>
      <c r="H12" s="40"/>
    </row>
    <row r="13" ht="22.8" customHeight="1" spans="1:8">
      <c r="A13" s="32"/>
      <c r="B13" s="33"/>
      <c r="C13" s="33"/>
      <c r="D13" s="33"/>
      <c r="E13" s="33"/>
      <c r="F13" s="33"/>
      <c r="G13" s="33"/>
      <c r="H13" s="40"/>
    </row>
    <row r="14" ht="22.8" customHeight="1" spans="1:8">
      <c r="A14" s="32"/>
      <c r="B14" s="33"/>
      <c r="C14" s="33"/>
      <c r="D14" s="33"/>
      <c r="E14" s="33"/>
      <c r="F14" s="33"/>
      <c r="G14" s="33"/>
      <c r="H14" s="40"/>
    </row>
    <row r="15" ht="22.8" customHeight="1" spans="1:8">
      <c r="A15" s="32"/>
      <c r="B15" s="33"/>
      <c r="C15" s="33"/>
      <c r="D15" s="33"/>
      <c r="E15" s="33"/>
      <c r="F15" s="33"/>
      <c r="G15" s="33"/>
      <c r="H15" s="40"/>
    </row>
    <row r="16" spans="2:4">
      <c r="B16" s="17" t="s">
        <v>225</v>
      </c>
      <c r="C16" s="18"/>
      <c r="D16" s="19"/>
    </row>
  </sheetData>
  <mergeCells count="8">
    <mergeCell ref="B2:G2"/>
    <mergeCell ref="B3:C3"/>
    <mergeCell ref="B4:G4"/>
    <mergeCell ref="D5:F5"/>
    <mergeCell ref="B16:D16"/>
    <mergeCell ref="B5:B6"/>
    <mergeCell ref="C5:C6"/>
    <mergeCell ref="G5:G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8" activePane="bottomLeft" state="frozen"/>
      <selection/>
      <selection pane="bottomLeft" activeCell="B18" sqref="B18:D18"/>
    </sheetView>
  </sheetViews>
  <sheetFormatPr defaultColWidth="10" defaultRowHeight="13.5"/>
  <cols>
    <col min="1" max="1" width="1.575" customWidth="1"/>
    <col min="2" max="4" width="6.14166666666667" customWidth="1"/>
    <col min="5" max="5" width="40.575" customWidth="1"/>
    <col min="6" max="8" width="17" customWidth="1"/>
    <col min="9" max="9" width="1.575" customWidth="1"/>
    <col min="10" max="11" width="9.71666666666667" customWidth="1"/>
  </cols>
  <sheetData>
    <row r="1" ht="25" customHeight="1" spans="1:9">
      <c r="A1" s="21"/>
      <c r="B1" s="3" t="s">
        <v>235</v>
      </c>
      <c r="C1" s="3"/>
      <c r="D1" s="3"/>
      <c r="E1" s="22"/>
      <c r="F1" s="23"/>
      <c r="G1" s="23"/>
      <c r="H1" s="24" t="s">
        <v>236</v>
      </c>
      <c r="I1" s="29"/>
    </row>
    <row r="2" ht="22.8" customHeight="1" spans="1:9">
      <c r="A2" s="21"/>
      <c r="B2" s="25" t="s">
        <v>237</v>
      </c>
      <c r="C2" s="25"/>
      <c r="D2" s="25"/>
      <c r="E2" s="25"/>
      <c r="F2" s="25"/>
      <c r="G2" s="25"/>
      <c r="H2" s="25"/>
      <c r="I2" s="29" t="s">
        <v>3</v>
      </c>
    </row>
    <row r="3" ht="19.55" customHeight="1" spans="1:9">
      <c r="A3" s="26"/>
      <c r="B3" s="27" t="s">
        <v>5</v>
      </c>
      <c r="C3" s="27"/>
      <c r="D3" s="27"/>
      <c r="E3" s="27"/>
      <c r="F3" s="26"/>
      <c r="G3" s="26"/>
      <c r="H3" s="28" t="s">
        <v>6</v>
      </c>
      <c r="I3" s="37"/>
    </row>
    <row r="4" ht="24.4" customHeight="1" spans="1:9">
      <c r="A4" s="29"/>
      <c r="B4" s="30" t="s">
        <v>9</v>
      </c>
      <c r="C4" s="30"/>
      <c r="D4" s="30"/>
      <c r="E4" s="30"/>
      <c r="F4" s="30" t="s">
        <v>238</v>
      </c>
      <c r="G4" s="30"/>
      <c r="H4" s="30"/>
      <c r="I4" s="38"/>
    </row>
    <row r="5" ht="24.4" customHeight="1" spans="1:9">
      <c r="A5" s="31"/>
      <c r="B5" s="30" t="s">
        <v>77</v>
      </c>
      <c r="C5" s="30"/>
      <c r="D5" s="30"/>
      <c r="E5" s="30" t="s">
        <v>239</v>
      </c>
      <c r="F5" s="30" t="s">
        <v>59</v>
      </c>
      <c r="G5" s="30" t="s">
        <v>73</v>
      </c>
      <c r="H5" s="30" t="s">
        <v>74</v>
      </c>
      <c r="I5" s="38"/>
    </row>
    <row r="6" ht="24.4" customHeight="1" spans="1:9">
      <c r="A6" s="31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39"/>
    </row>
    <row r="7" ht="22.8" customHeight="1" spans="1:9">
      <c r="A7" s="32"/>
      <c r="B7" s="30"/>
      <c r="C7" s="30"/>
      <c r="D7" s="30"/>
      <c r="E7" s="30" t="s">
        <v>82</v>
      </c>
      <c r="F7" s="33"/>
      <c r="G7" s="33"/>
      <c r="H7" s="33"/>
      <c r="I7" s="40"/>
    </row>
    <row r="8" ht="22.8" customHeight="1" spans="1:9">
      <c r="A8" s="32"/>
      <c r="B8" s="30"/>
      <c r="C8" s="30"/>
      <c r="D8" s="30"/>
      <c r="E8" s="30"/>
      <c r="F8" s="33"/>
      <c r="G8" s="33"/>
      <c r="H8" s="33"/>
      <c r="I8" s="40"/>
    </row>
    <row r="9" ht="22.8" customHeight="1" spans="1:9">
      <c r="A9" s="32"/>
      <c r="B9" s="30"/>
      <c r="C9" s="30"/>
      <c r="D9" s="30"/>
      <c r="E9" s="30"/>
      <c r="F9" s="33"/>
      <c r="G9" s="33"/>
      <c r="H9" s="33"/>
      <c r="I9" s="40"/>
    </row>
    <row r="10" ht="22.8" customHeight="1" spans="1:9">
      <c r="A10" s="32"/>
      <c r="B10" s="30"/>
      <c r="C10" s="30"/>
      <c r="D10" s="30"/>
      <c r="E10" s="30"/>
      <c r="F10" s="33"/>
      <c r="G10" s="33"/>
      <c r="H10" s="33"/>
      <c r="I10" s="40"/>
    </row>
    <row r="11" ht="22.8" customHeight="1" spans="1:9">
      <c r="A11" s="32"/>
      <c r="B11" s="30"/>
      <c r="C11" s="30"/>
      <c r="D11" s="30"/>
      <c r="E11" s="30"/>
      <c r="F11" s="33"/>
      <c r="G11" s="33"/>
      <c r="H11" s="33"/>
      <c r="I11" s="40"/>
    </row>
    <row r="12" ht="22.8" customHeight="1" spans="1:9">
      <c r="A12" s="32"/>
      <c r="B12" s="30"/>
      <c r="C12" s="30"/>
      <c r="D12" s="30"/>
      <c r="E12" s="30"/>
      <c r="F12" s="33"/>
      <c r="G12" s="33"/>
      <c r="H12" s="33"/>
      <c r="I12" s="40"/>
    </row>
    <row r="13" ht="22.8" customHeight="1" spans="1:9">
      <c r="A13" s="32"/>
      <c r="B13" s="30"/>
      <c r="C13" s="30"/>
      <c r="D13" s="30"/>
      <c r="E13" s="30"/>
      <c r="F13" s="33"/>
      <c r="G13" s="33"/>
      <c r="H13" s="33"/>
      <c r="I13" s="40"/>
    </row>
    <row r="14" ht="22.8" customHeight="1" spans="1:9">
      <c r="A14" s="32"/>
      <c r="B14" s="30"/>
      <c r="C14" s="30"/>
      <c r="D14" s="30"/>
      <c r="E14" s="30"/>
      <c r="F14" s="33"/>
      <c r="G14" s="33"/>
      <c r="H14" s="33"/>
      <c r="I14" s="40"/>
    </row>
    <row r="15" ht="22.8" customHeight="1" spans="1:9">
      <c r="A15" s="32"/>
      <c r="B15" s="30"/>
      <c r="C15" s="30"/>
      <c r="D15" s="30"/>
      <c r="E15" s="30"/>
      <c r="F15" s="33"/>
      <c r="G15" s="33"/>
      <c r="H15" s="33"/>
      <c r="I15" s="40"/>
    </row>
    <row r="16" ht="22.8" customHeight="1" spans="1:9">
      <c r="A16" s="31"/>
      <c r="B16" s="34"/>
      <c r="C16" s="34"/>
      <c r="D16" s="34"/>
      <c r="E16" s="34"/>
      <c r="F16" s="35"/>
      <c r="G16" s="35"/>
      <c r="H16" s="35"/>
      <c r="I16" s="38"/>
    </row>
    <row r="17" ht="22.8" customHeight="1" spans="1:9">
      <c r="A17" s="31"/>
      <c r="B17" s="34"/>
      <c r="C17" s="34"/>
      <c r="D17" s="34"/>
      <c r="E17" s="34"/>
      <c r="F17" s="35"/>
      <c r="G17" s="35"/>
      <c r="H17" s="35"/>
      <c r="I17" s="38"/>
    </row>
    <row r="18" spans="2:4">
      <c r="B18" s="17" t="s">
        <v>225</v>
      </c>
      <c r="C18" s="18"/>
      <c r="D18" s="19"/>
    </row>
  </sheetData>
  <mergeCells count="10">
    <mergeCell ref="B2:H2"/>
    <mergeCell ref="B3:E3"/>
    <mergeCell ref="B4:E4"/>
    <mergeCell ref="F4:H4"/>
    <mergeCell ref="B5:D5"/>
    <mergeCell ref="B18:D18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75" customWidth="1"/>
    <col min="2" max="2" width="14.575" customWidth="1"/>
    <col min="3" max="3" width="23.425" customWidth="1"/>
    <col min="4" max="4" width="15.575" customWidth="1"/>
    <col min="5" max="5" width="19.8583333333333" customWidth="1"/>
    <col min="6" max="6" width="20" customWidth="1"/>
    <col min="7" max="7" width="15" customWidth="1"/>
    <col min="8" max="8" width="1.575" customWidth="1"/>
    <col min="9" max="9" width="9.71666666666667" customWidth="1"/>
  </cols>
  <sheetData>
    <row r="1" ht="25" customHeight="1" spans="1:8">
      <c r="A1" s="21"/>
      <c r="B1" s="3" t="s">
        <v>240</v>
      </c>
      <c r="C1" s="23"/>
      <c r="D1" s="23"/>
      <c r="E1" s="23"/>
      <c r="F1" s="23"/>
      <c r="G1" s="24" t="s">
        <v>241</v>
      </c>
      <c r="H1" s="29"/>
    </row>
    <row r="2" ht="34" customHeight="1" spans="1:8">
      <c r="A2" s="42" t="s">
        <v>242</v>
      </c>
      <c r="B2" s="43"/>
      <c r="C2" s="43"/>
      <c r="D2" s="43"/>
      <c r="E2" s="43"/>
      <c r="F2" s="43"/>
      <c r="G2" s="44"/>
      <c r="H2" s="29" t="s">
        <v>3</v>
      </c>
    </row>
    <row r="3" ht="30" customHeight="1" spans="1:8">
      <c r="A3" s="26"/>
      <c r="B3" s="45" t="s">
        <v>5</v>
      </c>
      <c r="C3" s="46"/>
      <c r="D3" s="28"/>
      <c r="E3" s="28"/>
      <c r="F3" s="28"/>
      <c r="G3" s="28" t="s">
        <v>6</v>
      </c>
      <c r="H3" s="37"/>
    </row>
    <row r="4" ht="24.4" customHeight="1" spans="1:8">
      <c r="A4" s="29"/>
      <c r="B4" s="30" t="s">
        <v>229</v>
      </c>
      <c r="C4" s="30"/>
      <c r="D4" s="30"/>
      <c r="E4" s="30"/>
      <c r="F4" s="30"/>
      <c r="G4" s="30"/>
      <c r="H4" s="38"/>
    </row>
    <row r="5" ht="24.4" customHeight="1" spans="1:8">
      <c r="A5" s="31"/>
      <c r="B5" s="30" t="s">
        <v>59</v>
      </c>
      <c r="C5" s="47" t="s">
        <v>230</v>
      </c>
      <c r="D5" s="30" t="s">
        <v>231</v>
      </c>
      <c r="E5" s="30"/>
      <c r="F5" s="30"/>
      <c r="G5" s="30" t="s">
        <v>232</v>
      </c>
      <c r="H5" s="38"/>
    </row>
    <row r="6" ht="24.4" customHeight="1" spans="1:8">
      <c r="A6" s="31"/>
      <c r="B6" s="30"/>
      <c r="C6" s="47"/>
      <c r="D6" s="30" t="s">
        <v>159</v>
      </c>
      <c r="E6" s="30" t="s">
        <v>233</v>
      </c>
      <c r="F6" s="30" t="s">
        <v>234</v>
      </c>
      <c r="G6" s="30"/>
      <c r="H6" s="39"/>
    </row>
    <row r="7" ht="22.8" customHeight="1" spans="1:8">
      <c r="A7" s="32"/>
      <c r="B7" s="33"/>
      <c r="C7" s="33"/>
      <c r="D7" s="33"/>
      <c r="E7" s="33"/>
      <c r="F7" s="33"/>
      <c r="G7" s="33"/>
      <c r="H7" s="40"/>
    </row>
    <row r="8" ht="22.8" customHeight="1" spans="1:8">
      <c r="A8" s="32"/>
      <c r="B8" s="33"/>
      <c r="C8" s="33"/>
      <c r="D8" s="33"/>
      <c r="E8" s="33"/>
      <c r="F8" s="33"/>
      <c r="G8" s="33"/>
      <c r="H8" s="40"/>
    </row>
    <row r="9" ht="22.8" customHeight="1" spans="1:8">
      <c r="A9" s="32"/>
      <c r="B9" s="33"/>
      <c r="C9" s="33"/>
      <c r="D9" s="33"/>
      <c r="E9" s="33"/>
      <c r="F9" s="33"/>
      <c r="G9" s="33"/>
      <c r="H9" s="40"/>
    </row>
    <row r="10" ht="22.8" customHeight="1" spans="1:8">
      <c r="A10" s="32"/>
      <c r="B10" s="33"/>
      <c r="C10" s="33"/>
      <c r="D10" s="33"/>
      <c r="E10" s="33"/>
      <c r="F10" s="33"/>
      <c r="G10" s="33"/>
      <c r="H10" s="40"/>
    </row>
    <row r="11" ht="22.8" customHeight="1" spans="1:8">
      <c r="A11" s="32"/>
      <c r="B11" s="33"/>
      <c r="C11" s="33"/>
      <c r="D11" s="33"/>
      <c r="E11" s="33"/>
      <c r="F11" s="33"/>
      <c r="G11" s="33"/>
      <c r="H11" s="40"/>
    </row>
    <row r="12" ht="22.8" customHeight="1" spans="1:8">
      <c r="A12" s="32"/>
      <c r="B12" s="33"/>
      <c r="C12" s="33"/>
      <c r="D12" s="33"/>
      <c r="E12" s="33"/>
      <c r="F12" s="33"/>
      <c r="G12" s="33"/>
      <c r="H12" s="40"/>
    </row>
    <row r="13" ht="22.8" customHeight="1" spans="1:8">
      <c r="A13" s="32"/>
      <c r="B13" s="33"/>
      <c r="C13" s="33"/>
      <c r="D13" s="33"/>
      <c r="E13" s="33"/>
      <c r="F13" s="33"/>
      <c r="G13" s="33"/>
      <c r="H13" s="40"/>
    </row>
    <row r="14" ht="22.8" customHeight="1" spans="1:8">
      <c r="A14" s="32"/>
      <c r="B14" s="33"/>
      <c r="C14" s="33"/>
      <c r="D14" s="33"/>
      <c r="E14" s="33"/>
      <c r="F14" s="33"/>
      <c r="G14" s="33"/>
      <c r="H14" s="40"/>
    </row>
    <row r="15" ht="22.8" customHeight="1" spans="1:8">
      <c r="A15" s="32"/>
      <c r="B15" s="33"/>
      <c r="C15" s="33"/>
      <c r="D15" s="33"/>
      <c r="E15" s="33"/>
      <c r="F15" s="33"/>
      <c r="G15" s="33"/>
      <c r="H15" s="40"/>
    </row>
    <row r="16" ht="22.8" customHeight="1" spans="1:8">
      <c r="A16" s="32"/>
      <c r="B16" s="33"/>
      <c r="C16" s="33"/>
      <c r="D16" s="33"/>
      <c r="E16" s="33"/>
      <c r="F16" s="33"/>
      <c r="G16" s="33"/>
      <c r="H16" s="40"/>
    </row>
    <row r="17" ht="22.8" customHeight="1" spans="1:8">
      <c r="A17" s="32"/>
      <c r="B17" s="33"/>
      <c r="C17" s="33"/>
      <c r="D17" s="33"/>
      <c r="E17" s="33"/>
      <c r="F17" s="33"/>
      <c r="G17" s="33"/>
      <c r="H17" s="40"/>
    </row>
    <row r="18" ht="12" customHeight="1" spans="2:2">
      <c r="B18" s="41" t="s">
        <v>225</v>
      </c>
    </row>
  </sheetData>
  <mergeCells count="7">
    <mergeCell ref="A2:G2"/>
    <mergeCell ref="B3:C3"/>
    <mergeCell ref="B4:G4"/>
    <mergeCell ref="D5:F5"/>
    <mergeCell ref="B5:B6"/>
    <mergeCell ref="C5:C6"/>
    <mergeCell ref="G5:G6"/>
  </mergeCells>
  <printOptions horizontalCentered="1"/>
  <pageMargins left="0.590203972313348" right="0.590203972313348" top="0.90474800800714" bottom="0.90474800800714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75" customWidth="1"/>
    <col min="2" max="4" width="6.575" customWidth="1"/>
    <col min="5" max="5" width="41" customWidth="1"/>
    <col min="6" max="8" width="17.575" customWidth="1"/>
    <col min="9" max="9" width="1.575" customWidth="1"/>
    <col min="10" max="11" width="9.71666666666667" customWidth="1"/>
  </cols>
  <sheetData>
    <row r="1" ht="25" customHeight="1" spans="1:9">
      <c r="A1" s="21"/>
      <c r="B1" s="3" t="s">
        <v>243</v>
      </c>
      <c r="C1" s="3"/>
      <c r="D1" s="3"/>
      <c r="E1" s="22"/>
      <c r="F1" s="23"/>
      <c r="G1" s="23"/>
      <c r="H1" s="24" t="s">
        <v>244</v>
      </c>
      <c r="I1" s="29"/>
    </row>
    <row r="2" ht="22.8" customHeight="1" spans="1:9">
      <c r="A2" s="21"/>
      <c r="B2" s="25" t="s">
        <v>245</v>
      </c>
      <c r="C2" s="25"/>
      <c r="D2" s="25"/>
      <c r="E2" s="25"/>
      <c r="F2" s="25"/>
      <c r="G2" s="25"/>
      <c r="H2" s="25"/>
      <c r="I2" s="29" t="s">
        <v>3</v>
      </c>
    </row>
    <row r="3" ht="19.55" customHeight="1" spans="1:9">
      <c r="A3" s="26"/>
      <c r="B3" s="27" t="s">
        <v>5</v>
      </c>
      <c r="C3" s="27"/>
      <c r="D3" s="27"/>
      <c r="E3" s="27"/>
      <c r="F3" s="26"/>
      <c r="G3" s="26"/>
      <c r="H3" s="28" t="s">
        <v>6</v>
      </c>
      <c r="I3" s="37"/>
    </row>
    <row r="4" ht="24.4" customHeight="1" spans="1:9">
      <c r="A4" s="29"/>
      <c r="B4" s="30" t="s">
        <v>9</v>
      </c>
      <c r="C4" s="30"/>
      <c r="D4" s="30"/>
      <c r="E4" s="30"/>
      <c r="F4" s="30" t="s">
        <v>246</v>
      </c>
      <c r="G4" s="30"/>
      <c r="H4" s="30"/>
      <c r="I4" s="38"/>
    </row>
    <row r="5" ht="24.4" customHeight="1" spans="1:9">
      <c r="A5" s="31"/>
      <c r="B5" s="30" t="s">
        <v>77</v>
      </c>
      <c r="C5" s="30"/>
      <c r="D5" s="30"/>
      <c r="E5" s="30" t="s">
        <v>239</v>
      </c>
      <c r="F5" s="30" t="s">
        <v>59</v>
      </c>
      <c r="G5" s="30" t="s">
        <v>73</v>
      </c>
      <c r="H5" s="30" t="s">
        <v>74</v>
      </c>
      <c r="I5" s="38"/>
    </row>
    <row r="6" ht="24.4" customHeight="1" spans="1:9">
      <c r="A6" s="31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39"/>
    </row>
    <row r="7" ht="22.8" customHeight="1" spans="1:9">
      <c r="A7" s="32"/>
      <c r="B7" s="30"/>
      <c r="C7" s="30"/>
      <c r="D7" s="30"/>
      <c r="E7" s="30" t="s">
        <v>82</v>
      </c>
      <c r="F7" s="33"/>
      <c r="G7" s="33"/>
      <c r="H7" s="33"/>
      <c r="I7" s="40"/>
    </row>
    <row r="8" ht="22.8" customHeight="1" spans="1:9">
      <c r="A8" s="31"/>
      <c r="B8" s="34"/>
      <c r="C8" s="34"/>
      <c r="D8" s="34"/>
      <c r="E8" s="34"/>
      <c r="F8" s="35"/>
      <c r="G8" s="35"/>
      <c r="H8" s="35"/>
      <c r="I8" s="38"/>
    </row>
    <row r="9" ht="22.8" customHeight="1" spans="1:9">
      <c r="A9" s="31"/>
      <c r="B9" s="34"/>
      <c r="C9" s="34"/>
      <c r="D9" s="34"/>
      <c r="E9" s="34"/>
      <c r="F9" s="35"/>
      <c r="G9" s="35"/>
      <c r="H9" s="35"/>
      <c r="I9" s="38"/>
    </row>
    <row r="10" ht="22.8" customHeight="1" spans="1:9">
      <c r="A10" s="31"/>
      <c r="B10" s="34"/>
      <c r="C10" s="34"/>
      <c r="D10" s="34"/>
      <c r="E10" s="34"/>
      <c r="F10" s="35"/>
      <c r="G10" s="35"/>
      <c r="H10" s="35"/>
      <c r="I10" s="38"/>
    </row>
    <row r="11" ht="22.8" customHeight="1" spans="1:9">
      <c r="A11" s="31"/>
      <c r="B11" s="34"/>
      <c r="C11" s="34"/>
      <c r="D11" s="34"/>
      <c r="E11" s="34"/>
      <c r="F11" s="35"/>
      <c r="G11" s="35"/>
      <c r="H11" s="35"/>
      <c r="I11" s="38"/>
    </row>
    <row r="12" ht="22.8" customHeight="1" spans="1:9">
      <c r="A12" s="31"/>
      <c r="B12" s="34"/>
      <c r="C12" s="34"/>
      <c r="D12" s="34"/>
      <c r="E12" s="34"/>
      <c r="F12" s="35"/>
      <c r="G12" s="35"/>
      <c r="H12" s="35"/>
      <c r="I12" s="38"/>
    </row>
    <row r="13" ht="22.8" customHeight="1" spans="1:9">
      <c r="A13" s="31"/>
      <c r="B13" s="34"/>
      <c r="C13" s="34"/>
      <c r="D13" s="34"/>
      <c r="E13" s="34"/>
      <c r="F13" s="35"/>
      <c r="G13" s="35"/>
      <c r="H13" s="35"/>
      <c r="I13" s="38"/>
    </row>
    <row r="14" ht="22.8" customHeight="1" spans="1:9">
      <c r="A14" s="31"/>
      <c r="B14" s="34"/>
      <c r="C14" s="34"/>
      <c r="D14" s="34"/>
      <c r="E14" s="34"/>
      <c r="F14" s="35"/>
      <c r="G14" s="35"/>
      <c r="H14" s="35"/>
      <c r="I14" s="38"/>
    </row>
    <row r="15" ht="22.8" customHeight="1" spans="1:9">
      <c r="A15" s="31"/>
      <c r="B15" s="34"/>
      <c r="C15" s="34"/>
      <c r="D15" s="34"/>
      <c r="E15" s="34"/>
      <c r="F15" s="35"/>
      <c r="G15" s="35"/>
      <c r="H15" s="35"/>
      <c r="I15" s="38"/>
    </row>
    <row r="16" ht="22.8" customHeight="1" spans="1:9">
      <c r="A16" s="31"/>
      <c r="B16" s="34"/>
      <c r="C16" s="34"/>
      <c r="D16" s="34"/>
      <c r="E16" s="34"/>
      <c r="F16" s="35"/>
      <c r="G16" s="35"/>
      <c r="H16" s="35"/>
      <c r="I16" s="38"/>
    </row>
    <row r="17" ht="22.8" customHeight="1" spans="1:9">
      <c r="A17" s="31"/>
      <c r="B17" s="34"/>
      <c r="C17" s="34"/>
      <c r="D17" s="34"/>
      <c r="E17" s="34" t="s">
        <v>127</v>
      </c>
      <c r="F17" s="35"/>
      <c r="G17" s="35"/>
      <c r="H17" s="35"/>
      <c r="I17" s="39"/>
    </row>
    <row r="18" ht="27" customHeight="1" spans="1:9">
      <c r="A18" s="36"/>
      <c r="B18" s="17" t="s">
        <v>225</v>
      </c>
      <c r="C18" s="18"/>
      <c r="D18" s="19"/>
      <c r="E18" s="36"/>
      <c r="F18" s="36"/>
      <c r="G18" s="36"/>
      <c r="H18" s="36"/>
      <c r="I18" s="41"/>
    </row>
  </sheetData>
  <mergeCells count="10">
    <mergeCell ref="B2:H2"/>
    <mergeCell ref="B3:E3"/>
    <mergeCell ref="B4:E4"/>
    <mergeCell ref="F4:H4"/>
    <mergeCell ref="B5:D5"/>
    <mergeCell ref="B18:D18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F18" sqref="F18"/>
    </sheetView>
  </sheetViews>
  <sheetFormatPr defaultColWidth="9" defaultRowHeight="13.5" outlineLevelRow="7"/>
  <cols>
    <col min="1" max="1" width="12.425" style="1" customWidth="1"/>
    <col min="2" max="2" width="12.575" style="2" customWidth="1"/>
    <col min="3" max="3" width="8.71666666666667" style="1" customWidth="1"/>
    <col min="4" max="4" width="10.2833333333333" style="1" customWidth="1"/>
    <col min="5" max="5" width="12.575" style="1" customWidth="1"/>
    <col min="6" max="6" width="15.2833333333333" style="1" customWidth="1"/>
    <col min="7" max="7" width="14.1416666666667" style="1" customWidth="1"/>
    <col min="8" max="8" width="9" style="1"/>
    <col min="9" max="9" width="9.85833333333333" style="1" customWidth="1"/>
    <col min="10" max="11" width="9.575" style="1" customWidth="1"/>
    <col min="12" max="12" width="9.71666666666667" style="1" customWidth="1"/>
    <col min="13" max="16384" width="9" style="1"/>
  </cols>
  <sheetData>
    <row r="1" ht="25" customHeight="1" spans="1:1">
      <c r="A1" s="3" t="s">
        <v>191</v>
      </c>
    </row>
    <row r="2" ht="36" customHeight="1" spans="1:12">
      <c r="A2" s="4" t="s">
        <v>247</v>
      </c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7"/>
      <c r="C3" s="6"/>
      <c r="D3" s="7"/>
      <c r="E3" s="7"/>
      <c r="F3" s="7"/>
      <c r="G3" s="7"/>
      <c r="H3" s="7"/>
      <c r="I3" s="7"/>
      <c r="J3" s="20" t="s">
        <v>6</v>
      </c>
      <c r="K3" s="20"/>
      <c r="L3" s="20"/>
    </row>
    <row r="4" ht="25" customHeight="1" spans="1:12">
      <c r="A4" s="8" t="s">
        <v>239</v>
      </c>
      <c r="B4" s="8" t="s">
        <v>222</v>
      </c>
      <c r="C4" s="8" t="s">
        <v>10</v>
      </c>
      <c r="D4" s="9" t="s">
        <v>248</v>
      </c>
      <c r="E4" s="8" t="s">
        <v>249</v>
      </c>
      <c r="F4" s="8" t="s">
        <v>250</v>
      </c>
      <c r="G4" s="8" t="s">
        <v>251</v>
      </c>
      <c r="H4" s="8" t="s">
        <v>252</v>
      </c>
      <c r="I4" s="8" t="s">
        <v>253</v>
      </c>
      <c r="J4" s="8" t="s">
        <v>254</v>
      </c>
      <c r="K4" s="8" t="s">
        <v>255</v>
      </c>
      <c r="L4" s="8" t="s">
        <v>256</v>
      </c>
    </row>
    <row r="5" ht="39" customHeight="1" spans="1:12">
      <c r="A5" s="10" t="s">
        <v>257</v>
      </c>
      <c r="B5" s="11"/>
      <c r="C5" s="12"/>
      <c r="D5" s="11"/>
      <c r="E5" s="13"/>
      <c r="F5" s="13"/>
      <c r="G5" s="14"/>
      <c r="H5" s="14"/>
      <c r="I5" s="14"/>
      <c r="J5" s="14"/>
      <c r="K5" s="14"/>
      <c r="L5" s="14"/>
    </row>
    <row r="6" ht="39" customHeight="1" spans="1:12">
      <c r="A6" s="15"/>
      <c r="B6" s="11"/>
      <c r="C6" s="12"/>
      <c r="D6" s="11"/>
      <c r="E6" s="14"/>
      <c r="F6" s="14"/>
      <c r="G6" s="14"/>
      <c r="H6" s="14"/>
      <c r="I6" s="14"/>
      <c r="J6" s="14"/>
      <c r="K6" s="14"/>
      <c r="L6" s="14"/>
    </row>
    <row r="7" ht="63" customHeight="1" spans="1:12">
      <c r="A7" s="16"/>
      <c r="B7" s="11"/>
      <c r="C7" s="12"/>
      <c r="D7" s="11"/>
      <c r="E7" s="14"/>
      <c r="F7" s="14"/>
      <c r="G7" s="14"/>
      <c r="H7" s="14"/>
      <c r="I7" s="14"/>
      <c r="J7" s="14"/>
      <c r="K7" s="14"/>
      <c r="L7" s="14"/>
    </row>
    <row r="8" ht="21" customHeight="1" spans="1:3">
      <c r="A8" s="17" t="s">
        <v>225</v>
      </c>
      <c r="B8" s="18"/>
      <c r="C8" s="19"/>
    </row>
  </sheetData>
  <mergeCells count="8">
    <mergeCell ref="A2:L2"/>
    <mergeCell ref="A3:D3"/>
    <mergeCell ref="J3:L3"/>
    <mergeCell ref="A8:C8"/>
    <mergeCell ref="A5:A7"/>
    <mergeCell ref="B5:B7"/>
    <mergeCell ref="C5:C7"/>
    <mergeCell ref="D5:D7"/>
  </mergeCells>
  <printOptions horizontalCentered="1"/>
  <pageMargins left="0.590203972313348" right="0.590203972313348" top="1.3776055471165" bottom="0.983904759714923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75" style="49" customWidth="1"/>
    <col min="2" max="2" width="32.8583333333333" style="49" customWidth="1"/>
    <col min="3" max="3" width="15.575" style="49" customWidth="1"/>
    <col min="4" max="4" width="33.575" style="49" customWidth="1"/>
    <col min="5" max="5" width="24.1416666666667" style="49" customWidth="1"/>
    <col min="6" max="6" width="5.14166666666667" style="49" customWidth="1"/>
    <col min="7" max="11" width="9.71666666666667" style="49" customWidth="1"/>
    <col min="12" max="16384" width="10" style="49"/>
  </cols>
  <sheetData>
    <row r="1" s="122" customFormat="1" ht="25" customHeight="1" spans="1:6">
      <c r="A1" s="123"/>
      <c r="B1" s="3" t="s">
        <v>2</v>
      </c>
      <c r="D1" s="3"/>
      <c r="E1" s="3"/>
      <c r="F1" s="124" t="s">
        <v>3</v>
      </c>
    </row>
    <row r="2" ht="27" customHeight="1" spans="1:6">
      <c r="A2" s="106"/>
      <c r="B2" s="107" t="s">
        <v>4</v>
      </c>
      <c r="C2" s="107"/>
      <c r="D2" s="107"/>
      <c r="E2" s="107"/>
      <c r="F2" s="77"/>
    </row>
    <row r="3" ht="19.55" customHeight="1" spans="1:6">
      <c r="A3" s="106"/>
      <c r="B3" s="56" t="s">
        <v>5</v>
      </c>
      <c r="D3" s="51"/>
      <c r="E3" s="125" t="s">
        <v>6</v>
      </c>
      <c r="F3" s="77"/>
    </row>
    <row r="4" ht="19.55" customHeight="1" spans="1:6">
      <c r="A4" s="106"/>
      <c r="B4" s="30" t="s">
        <v>7</v>
      </c>
      <c r="C4" s="30"/>
      <c r="D4" s="30" t="s">
        <v>8</v>
      </c>
      <c r="E4" s="30"/>
      <c r="F4" s="77"/>
    </row>
    <row r="5" ht="19.55" customHeight="1" spans="1:6">
      <c r="A5" s="106"/>
      <c r="B5" s="30" t="s">
        <v>9</v>
      </c>
      <c r="C5" s="30" t="s">
        <v>10</v>
      </c>
      <c r="D5" s="30" t="s">
        <v>9</v>
      </c>
      <c r="E5" s="30" t="s">
        <v>10</v>
      </c>
      <c r="F5" s="77"/>
    </row>
    <row r="6" ht="19.55" customHeight="1" spans="1:6">
      <c r="A6" s="53"/>
      <c r="B6" s="34" t="s">
        <v>11</v>
      </c>
      <c r="C6" s="121">
        <v>873399.66</v>
      </c>
      <c r="D6" s="34" t="s">
        <v>12</v>
      </c>
      <c r="E6" s="35"/>
      <c r="F6" s="61"/>
    </row>
    <row r="7" ht="19.55" customHeight="1" spans="1:6">
      <c r="A7" s="53"/>
      <c r="B7" s="34" t="s">
        <v>13</v>
      </c>
      <c r="C7" s="35"/>
      <c r="D7" s="34" t="s">
        <v>14</v>
      </c>
      <c r="E7" s="35"/>
      <c r="F7" s="61"/>
    </row>
    <row r="8" ht="19.55" customHeight="1" spans="1:6">
      <c r="A8" s="53"/>
      <c r="B8" s="34" t="s">
        <v>15</v>
      </c>
      <c r="C8" s="35"/>
      <c r="D8" s="34" t="s">
        <v>16</v>
      </c>
      <c r="E8" s="35"/>
      <c r="F8" s="61"/>
    </row>
    <row r="9" ht="19.55" customHeight="1" spans="1:6">
      <c r="A9" s="53"/>
      <c r="B9" s="34" t="s">
        <v>17</v>
      </c>
      <c r="C9" s="35"/>
      <c r="D9" s="34" t="s">
        <v>18</v>
      </c>
      <c r="E9" s="67">
        <v>595071.51</v>
      </c>
      <c r="F9" s="61"/>
    </row>
    <row r="10" ht="19.55" customHeight="1" spans="1:6">
      <c r="A10" s="53"/>
      <c r="B10" s="34" t="s">
        <v>19</v>
      </c>
      <c r="C10" s="35"/>
      <c r="D10" s="34" t="s">
        <v>20</v>
      </c>
      <c r="E10" s="67"/>
      <c r="F10" s="61"/>
    </row>
    <row r="11" ht="19.55" customHeight="1" spans="1:6">
      <c r="A11" s="53"/>
      <c r="B11" s="34" t="s">
        <v>21</v>
      </c>
      <c r="C11" s="35"/>
      <c r="D11" s="34" t="s">
        <v>22</v>
      </c>
      <c r="E11" s="67"/>
      <c r="F11" s="61"/>
    </row>
    <row r="12" ht="19.55" customHeight="1" spans="1:6">
      <c r="A12" s="53"/>
      <c r="B12" s="34"/>
      <c r="C12" s="35"/>
      <c r="D12" s="34" t="s">
        <v>23</v>
      </c>
      <c r="E12" s="67"/>
      <c r="F12" s="61"/>
    </row>
    <row r="13" ht="19.55" customHeight="1" spans="1:6">
      <c r="A13" s="53"/>
      <c r="B13" s="34"/>
      <c r="C13" s="35"/>
      <c r="D13" s="34" t="s">
        <v>24</v>
      </c>
      <c r="E13" s="67">
        <v>148441.68</v>
      </c>
      <c r="F13" s="61"/>
    </row>
    <row r="14" ht="19.55" customHeight="1" spans="1:6">
      <c r="A14" s="53"/>
      <c r="B14" s="34"/>
      <c r="C14" s="35"/>
      <c r="D14" s="34" t="s">
        <v>25</v>
      </c>
      <c r="E14" s="67"/>
      <c r="F14" s="61"/>
    </row>
    <row r="15" ht="19.55" customHeight="1" spans="1:6">
      <c r="A15" s="53"/>
      <c r="B15" s="34"/>
      <c r="C15" s="35"/>
      <c r="D15" s="34" t="s">
        <v>26</v>
      </c>
      <c r="E15" s="67">
        <v>55665.63</v>
      </c>
      <c r="F15" s="61"/>
    </row>
    <row r="16" ht="19.55" customHeight="1" spans="1:6">
      <c r="A16" s="53"/>
      <c r="B16" s="34"/>
      <c r="C16" s="35"/>
      <c r="D16" s="34" t="s">
        <v>27</v>
      </c>
      <c r="E16" s="67"/>
      <c r="F16" s="61"/>
    </row>
    <row r="17" ht="19.55" customHeight="1" spans="1:6">
      <c r="A17" s="53"/>
      <c r="B17" s="34"/>
      <c r="C17" s="35"/>
      <c r="D17" s="34" t="s">
        <v>28</v>
      </c>
      <c r="E17" s="67"/>
      <c r="F17" s="61"/>
    </row>
    <row r="18" ht="19.55" customHeight="1" spans="1:6">
      <c r="A18" s="53"/>
      <c r="B18" s="34"/>
      <c r="C18" s="35"/>
      <c r="D18" s="34" t="s">
        <v>29</v>
      </c>
      <c r="E18" s="67"/>
      <c r="F18" s="61"/>
    </row>
    <row r="19" ht="19.55" customHeight="1" spans="1:6">
      <c r="A19" s="53"/>
      <c r="B19" s="34"/>
      <c r="C19" s="35"/>
      <c r="D19" s="34" t="s">
        <v>30</v>
      </c>
      <c r="E19" s="67"/>
      <c r="F19" s="61"/>
    </row>
    <row r="20" ht="19.55" customHeight="1" spans="1:6">
      <c r="A20" s="53"/>
      <c r="B20" s="34"/>
      <c r="C20" s="35"/>
      <c r="D20" s="34" t="s">
        <v>31</v>
      </c>
      <c r="E20" s="67"/>
      <c r="F20" s="61"/>
    </row>
    <row r="21" ht="19.55" customHeight="1" spans="1:6">
      <c r="A21" s="53"/>
      <c r="B21" s="34"/>
      <c r="C21" s="35"/>
      <c r="D21" s="34" t="s">
        <v>32</v>
      </c>
      <c r="E21" s="67"/>
      <c r="F21" s="61"/>
    </row>
    <row r="22" ht="19.55" customHeight="1" spans="1:6">
      <c r="A22" s="53"/>
      <c r="B22" s="34"/>
      <c r="C22" s="35"/>
      <c r="D22" s="34" t="s">
        <v>33</v>
      </c>
      <c r="E22" s="67"/>
      <c r="F22" s="61"/>
    </row>
    <row r="23" ht="19.55" customHeight="1" spans="1:6">
      <c r="A23" s="53"/>
      <c r="B23" s="34"/>
      <c r="C23" s="35"/>
      <c r="D23" s="34" t="s">
        <v>34</v>
      </c>
      <c r="E23" s="67"/>
      <c r="F23" s="61"/>
    </row>
    <row r="24" ht="19.55" customHeight="1" spans="1:6">
      <c r="A24" s="53"/>
      <c r="B24" s="34"/>
      <c r="C24" s="35"/>
      <c r="D24" s="34" t="s">
        <v>35</v>
      </c>
      <c r="E24" s="67"/>
      <c r="F24" s="61"/>
    </row>
    <row r="25" ht="19.55" customHeight="1" spans="1:6">
      <c r="A25" s="53"/>
      <c r="B25" s="34"/>
      <c r="C25" s="35"/>
      <c r="D25" s="34" t="s">
        <v>36</v>
      </c>
      <c r="E25" s="67">
        <v>74220.84</v>
      </c>
      <c r="F25" s="61"/>
    </row>
    <row r="26" ht="19.55" customHeight="1" spans="1:6">
      <c r="A26" s="53"/>
      <c r="B26" s="34"/>
      <c r="C26" s="35"/>
      <c r="D26" s="34" t="s">
        <v>37</v>
      </c>
      <c r="E26" s="35"/>
      <c r="F26" s="61"/>
    </row>
    <row r="27" ht="19.55" customHeight="1" spans="1:6">
      <c r="A27" s="53"/>
      <c r="B27" s="34"/>
      <c r="C27" s="35"/>
      <c r="D27" s="34" t="s">
        <v>38</v>
      </c>
      <c r="E27" s="35"/>
      <c r="F27" s="61"/>
    </row>
    <row r="28" ht="19.55" customHeight="1" spans="1:6">
      <c r="A28" s="53"/>
      <c r="B28" s="34"/>
      <c r="C28" s="35"/>
      <c r="D28" s="34" t="s">
        <v>39</v>
      </c>
      <c r="E28" s="35"/>
      <c r="F28" s="61"/>
    </row>
    <row r="29" ht="19.55" customHeight="1" spans="1:6">
      <c r="A29" s="53"/>
      <c r="B29" s="34"/>
      <c r="C29" s="35"/>
      <c r="D29" s="34" t="s">
        <v>40</v>
      </c>
      <c r="E29" s="35"/>
      <c r="F29" s="61"/>
    </row>
    <row r="30" ht="19.55" customHeight="1" spans="1:6">
      <c r="A30" s="53"/>
      <c r="B30" s="34"/>
      <c r="C30" s="35"/>
      <c r="D30" s="34" t="s">
        <v>41</v>
      </c>
      <c r="E30" s="35"/>
      <c r="F30" s="61"/>
    </row>
    <row r="31" ht="19.55" customHeight="1" spans="1:6">
      <c r="A31" s="53"/>
      <c r="B31" s="34"/>
      <c r="C31" s="35"/>
      <c r="D31" s="34" t="s">
        <v>42</v>
      </c>
      <c r="E31" s="35"/>
      <c r="F31" s="61"/>
    </row>
    <row r="32" ht="19.55" customHeight="1" spans="1:6">
      <c r="A32" s="53"/>
      <c r="B32" s="34"/>
      <c r="C32" s="35"/>
      <c r="D32" s="34" t="s">
        <v>43</v>
      </c>
      <c r="E32" s="35"/>
      <c r="F32" s="61"/>
    </row>
    <row r="33" ht="19.55" customHeight="1" spans="1:6">
      <c r="A33" s="53"/>
      <c r="B33" s="34"/>
      <c r="C33" s="35"/>
      <c r="D33" s="34" t="s">
        <v>44</v>
      </c>
      <c r="E33" s="35"/>
      <c r="F33" s="61"/>
    </row>
    <row r="34" ht="19.55" customHeight="1" spans="1:6">
      <c r="A34" s="53"/>
      <c r="B34" s="34"/>
      <c r="C34" s="35"/>
      <c r="D34" s="34" t="s">
        <v>45</v>
      </c>
      <c r="E34" s="35"/>
      <c r="F34" s="61"/>
    </row>
    <row r="35" ht="19.55" customHeight="1" spans="1:6">
      <c r="A35" s="53"/>
      <c r="B35" s="34"/>
      <c r="C35" s="35"/>
      <c r="D35" s="34" t="s">
        <v>46</v>
      </c>
      <c r="E35" s="35"/>
      <c r="F35" s="61"/>
    </row>
    <row r="36" ht="19.55" customHeight="1" spans="1:6">
      <c r="A36" s="62"/>
      <c r="B36" s="126" t="s">
        <v>47</v>
      </c>
      <c r="C36" s="33">
        <f>SUM(C6:C35)</f>
        <v>873399.66</v>
      </c>
      <c r="D36" s="126" t="s">
        <v>48</v>
      </c>
      <c r="E36" s="33">
        <f>SUM(E6:E35)</f>
        <v>873399.66</v>
      </c>
      <c r="F36" s="63"/>
    </row>
    <row r="37" ht="19.55" customHeight="1" spans="1:6">
      <c r="A37" s="53"/>
      <c r="B37" s="34" t="s">
        <v>49</v>
      </c>
      <c r="C37" s="35"/>
      <c r="D37" s="34" t="s">
        <v>50</v>
      </c>
      <c r="E37" s="35"/>
      <c r="F37" s="127"/>
    </row>
    <row r="38" ht="19.55" customHeight="1" spans="1:6">
      <c r="A38" s="128"/>
      <c r="B38" s="34" t="s">
        <v>51</v>
      </c>
      <c r="C38" s="35"/>
      <c r="D38" s="34" t="s">
        <v>52</v>
      </c>
      <c r="E38" s="35"/>
      <c r="F38" s="127"/>
    </row>
    <row r="39" ht="19.55" customHeight="1" spans="1:6">
      <c r="A39" s="128"/>
      <c r="B39" s="129"/>
      <c r="C39" s="129"/>
      <c r="D39" s="34" t="s">
        <v>53</v>
      </c>
      <c r="E39" s="35"/>
      <c r="F39" s="127"/>
    </row>
    <row r="40" ht="19.55" customHeight="1" spans="1:6">
      <c r="A40" s="130"/>
      <c r="B40" s="30" t="s">
        <v>54</v>
      </c>
      <c r="C40" s="33">
        <f>SUM(C36:C39)</f>
        <v>873399.66</v>
      </c>
      <c r="D40" s="30" t="s">
        <v>55</v>
      </c>
      <c r="E40" s="33">
        <f>SUM(E36:E39)</f>
        <v>873399.66</v>
      </c>
      <c r="F40" s="131"/>
    </row>
    <row r="41" ht="9.75" customHeight="1" spans="1:6">
      <c r="A41" s="110"/>
      <c r="B41" s="110"/>
      <c r="C41" s="132"/>
      <c r="D41" s="132"/>
      <c r="E41" s="110"/>
      <c r="F41" s="133"/>
    </row>
  </sheetData>
  <mergeCells count="4">
    <mergeCell ref="B2:E2"/>
    <mergeCell ref="B4:C4"/>
    <mergeCell ref="D4:E4"/>
    <mergeCell ref="A6:A35"/>
  </mergeCells>
  <printOptions horizontalCentered="1"/>
  <pageMargins left="1.02348308863602" right="0.550625643392248" top="0.826285580011803" bottom="0.432584792610229" header="0.629782348167239" footer="0"/>
  <pageSetup paperSize="9" scale="8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75" style="49" customWidth="1"/>
    <col min="2" max="2" width="13.8583333333333" style="49" customWidth="1"/>
    <col min="3" max="3" width="11.7166666666667" style="49" customWidth="1"/>
    <col min="4" max="4" width="13" style="49" customWidth="1"/>
    <col min="5" max="5" width="14" style="49" customWidth="1"/>
    <col min="6" max="6" width="15.2833333333333" style="49" customWidth="1"/>
    <col min="7" max="7" width="5.85833333333333" style="49" customWidth="1"/>
    <col min="8" max="8" width="13.425" style="49" customWidth="1"/>
    <col min="9" max="9" width="8.71666666666667" style="49" customWidth="1"/>
    <col min="10" max="10" width="10.7166666666667" style="49" customWidth="1"/>
    <col min="11" max="11" width="10.575" style="49" customWidth="1"/>
    <col min="12" max="12" width="12.8583333333333" style="49" customWidth="1"/>
    <col min="13" max="13" width="1.575" style="49" customWidth="1"/>
    <col min="14" max="14" width="9.71666666666667" style="49" customWidth="1"/>
    <col min="15" max="16384" width="10" style="49"/>
  </cols>
  <sheetData>
    <row r="1" ht="25" customHeight="1" spans="1:13">
      <c r="A1" s="50"/>
      <c r="B1" s="3" t="s">
        <v>56</v>
      </c>
      <c r="C1" s="112"/>
      <c r="D1" s="112"/>
      <c r="E1" s="51"/>
      <c r="F1" s="51"/>
      <c r="G1" s="51"/>
      <c r="J1" s="51"/>
      <c r="K1" s="51"/>
      <c r="L1" s="52" t="s">
        <v>57</v>
      </c>
      <c r="M1" s="53"/>
    </row>
    <row r="2" ht="30" customHeight="1" spans="1:13">
      <c r="A2" s="50"/>
      <c r="B2" s="54" t="s">
        <v>58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3" t="s">
        <v>3</v>
      </c>
    </row>
    <row r="3" ht="19.55" customHeight="1" spans="1:13">
      <c r="A3" s="55"/>
      <c r="B3" s="119" t="s">
        <v>5</v>
      </c>
      <c r="C3" s="120"/>
      <c r="D3" s="99"/>
      <c r="E3" s="55"/>
      <c r="F3" s="99"/>
      <c r="G3" s="99"/>
      <c r="H3" s="99"/>
      <c r="I3" s="99"/>
      <c r="J3" s="99"/>
      <c r="K3" s="99"/>
      <c r="L3" s="57" t="s">
        <v>6</v>
      </c>
      <c r="M3" s="58"/>
    </row>
    <row r="4" ht="24.4" customHeight="1" spans="1:13">
      <c r="A4" s="59"/>
      <c r="B4" s="47" t="s">
        <v>59</v>
      </c>
      <c r="C4" s="47" t="s">
        <v>60</v>
      </c>
      <c r="D4" s="47" t="s">
        <v>61</v>
      </c>
      <c r="E4" s="47" t="s">
        <v>62</v>
      </c>
      <c r="F4" s="47" t="s">
        <v>63</v>
      </c>
      <c r="G4" s="47" t="s">
        <v>64</v>
      </c>
      <c r="H4" s="47" t="s">
        <v>65</v>
      </c>
      <c r="I4" s="47" t="s">
        <v>66</v>
      </c>
      <c r="J4" s="47" t="s">
        <v>67</v>
      </c>
      <c r="K4" s="47" t="s">
        <v>68</v>
      </c>
      <c r="L4" s="47" t="s">
        <v>69</v>
      </c>
      <c r="M4" s="61"/>
    </row>
    <row r="5" ht="24.4" customHeight="1" spans="1:13">
      <c r="A5" s="5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61"/>
    </row>
    <row r="6" ht="24.4" customHeight="1" spans="1:13">
      <c r="A6" s="5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1"/>
    </row>
    <row r="7" ht="27" customHeight="1" spans="1:13">
      <c r="A7" s="62"/>
      <c r="B7" s="67">
        <v>873399.66</v>
      </c>
      <c r="C7" s="48"/>
      <c r="D7" s="121">
        <v>873399.66</v>
      </c>
      <c r="E7" s="33"/>
      <c r="F7" s="33"/>
      <c r="G7" s="33"/>
      <c r="H7" s="33"/>
      <c r="I7" s="33"/>
      <c r="J7" s="33"/>
      <c r="K7" s="33"/>
      <c r="L7" s="33"/>
      <c r="M7" s="63"/>
    </row>
    <row r="8" ht="27" customHeight="1" spans="1:13">
      <c r="A8" s="62"/>
      <c r="B8" s="65"/>
      <c r="C8" s="48"/>
      <c r="D8" s="48"/>
      <c r="E8" s="33"/>
      <c r="F8" s="33"/>
      <c r="G8" s="33"/>
      <c r="H8" s="33"/>
      <c r="I8" s="33"/>
      <c r="J8" s="33"/>
      <c r="K8" s="33"/>
      <c r="L8" s="33"/>
      <c r="M8" s="63"/>
    </row>
    <row r="9" ht="27" customHeight="1" spans="1:13">
      <c r="A9" s="62"/>
      <c r="B9" s="30"/>
      <c r="C9" s="33"/>
      <c r="D9" s="33"/>
      <c r="E9" s="33"/>
      <c r="F9" s="33"/>
      <c r="G9" s="33"/>
      <c r="H9" s="33"/>
      <c r="I9" s="33"/>
      <c r="J9" s="33"/>
      <c r="K9" s="33"/>
      <c r="L9" s="33"/>
      <c r="M9" s="63"/>
    </row>
    <row r="10" ht="27" customHeight="1" spans="1:13">
      <c r="A10" s="62"/>
      <c r="B10" s="30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63"/>
    </row>
    <row r="11" ht="27" customHeight="1" spans="1:13">
      <c r="A11" s="62"/>
      <c r="B11" s="30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63"/>
    </row>
    <row r="12" ht="27" customHeight="1" spans="1:13">
      <c r="A12" s="62"/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63"/>
    </row>
    <row r="13" ht="27" customHeight="1" spans="1:13">
      <c r="A13" s="62"/>
      <c r="B13" s="30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63"/>
    </row>
    <row r="14" ht="27" customHeight="1" spans="1:13">
      <c r="A14" s="62"/>
      <c r="B14" s="30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63"/>
    </row>
    <row r="15" ht="9.75" customHeight="1" spans="1:13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 s="7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03972313348" right="0.590203972313348" top="0.865864002798486" bottom="0.983904759714923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75" style="49" customWidth="1"/>
    <col min="2" max="4" width="6.14166666666667" style="49" customWidth="1"/>
    <col min="5" max="5" width="35.1416666666667" style="49" customWidth="1"/>
    <col min="6" max="6" width="16.425" style="49" customWidth="1"/>
    <col min="7" max="7" width="16.2833333333333" style="49" customWidth="1"/>
    <col min="8" max="8" width="12.575" style="49" customWidth="1"/>
    <col min="9" max="9" width="8.85833333333333" style="111" customWidth="1"/>
    <col min="10" max="10" width="11.2833333333333" style="111" customWidth="1"/>
    <col min="11" max="11" width="1.575" style="49" customWidth="1"/>
    <col min="12" max="13" width="9.71666666666667" style="49" customWidth="1"/>
    <col min="14" max="16384" width="10" style="49"/>
  </cols>
  <sheetData>
    <row r="1" ht="25" customHeight="1" spans="1:11">
      <c r="A1" s="50"/>
      <c r="B1" s="3" t="s">
        <v>70</v>
      </c>
      <c r="C1" s="3"/>
      <c r="D1" s="3"/>
      <c r="E1" s="51"/>
      <c r="F1" s="112"/>
      <c r="G1" s="112"/>
      <c r="H1" s="112"/>
      <c r="I1" s="112"/>
      <c r="J1" s="52" t="s">
        <v>71</v>
      </c>
      <c r="K1" s="53"/>
    </row>
    <row r="2" ht="22.8" customHeight="1" spans="1:11">
      <c r="A2" s="50"/>
      <c r="B2" s="54" t="s">
        <v>72</v>
      </c>
      <c r="C2" s="54"/>
      <c r="D2" s="54"/>
      <c r="E2" s="54"/>
      <c r="F2" s="54"/>
      <c r="G2" s="54"/>
      <c r="H2" s="54"/>
      <c r="I2" s="4"/>
      <c r="J2" s="4"/>
      <c r="K2" s="53" t="s">
        <v>3</v>
      </c>
    </row>
    <row r="3" ht="19.55" customHeight="1" spans="1:11">
      <c r="A3" s="55"/>
      <c r="B3" s="56" t="s">
        <v>5</v>
      </c>
      <c r="C3" s="56"/>
      <c r="D3" s="56"/>
      <c r="E3" s="56"/>
      <c r="F3" s="55"/>
      <c r="G3" s="55"/>
      <c r="H3" s="99"/>
      <c r="I3" s="113" t="s">
        <v>6</v>
      </c>
      <c r="J3" s="114"/>
      <c r="K3" s="58"/>
    </row>
    <row r="4" ht="19.55" customHeight="1" spans="1:11">
      <c r="A4" s="53"/>
      <c r="B4" s="30" t="s">
        <v>9</v>
      </c>
      <c r="C4" s="30"/>
      <c r="D4" s="30"/>
      <c r="E4" s="30"/>
      <c r="F4" s="30" t="s">
        <v>59</v>
      </c>
      <c r="G4" s="30" t="s">
        <v>73</v>
      </c>
      <c r="H4" s="30" t="s">
        <v>74</v>
      </c>
      <c r="I4" s="47" t="s">
        <v>75</v>
      </c>
      <c r="J4" s="47" t="s">
        <v>76</v>
      </c>
      <c r="K4" s="60"/>
    </row>
    <row r="5" ht="19.55" customHeight="1" spans="1:11">
      <c r="A5" s="59"/>
      <c r="B5" s="30" t="s">
        <v>77</v>
      </c>
      <c r="C5" s="30"/>
      <c r="D5" s="30"/>
      <c r="E5" s="30" t="s">
        <v>78</v>
      </c>
      <c r="F5" s="30"/>
      <c r="G5" s="30"/>
      <c r="H5" s="30"/>
      <c r="I5" s="47"/>
      <c r="J5" s="47"/>
      <c r="K5" s="60"/>
    </row>
    <row r="6" ht="19.55" customHeight="1" spans="1:11">
      <c r="A6" s="59"/>
      <c r="B6" s="30" t="s">
        <v>79</v>
      </c>
      <c r="C6" s="30" t="s">
        <v>80</v>
      </c>
      <c r="D6" s="30" t="s">
        <v>81</v>
      </c>
      <c r="E6" s="30"/>
      <c r="F6" s="30"/>
      <c r="G6" s="30"/>
      <c r="H6" s="30"/>
      <c r="I6" s="47"/>
      <c r="J6" s="47"/>
      <c r="K6" s="61"/>
    </row>
    <row r="7" ht="19.55" customHeight="1" spans="1:11">
      <c r="A7" s="62"/>
      <c r="B7" s="30"/>
      <c r="C7" s="30"/>
      <c r="D7" s="30"/>
      <c r="E7" s="30" t="s">
        <v>82</v>
      </c>
      <c r="F7" s="33">
        <f>G7+H7+I7+J7</f>
        <v>873399.66</v>
      </c>
      <c r="G7" s="33">
        <f>G8++G11+G15+G19</f>
        <v>873399.66</v>
      </c>
      <c r="H7" s="33"/>
      <c r="I7" s="115"/>
      <c r="J7" s="115"/>
      <c r="K7" s="63"/>
    </row>
    <row r="8" ht="19.55" customHeight="1" spans="2:10">
      <c r="B8" s="81">
        <v>204</v>
      </c>
      <c r="C8" s="81"/>
      <c r="D8" s="81"/>
      <c r="E8" s="82" t="s">
        <v>83</v>
      </c>
      <c r="F8" s="67">
        <v>595071.51</v>
      </c>
      <c r="G8" s="67">
        <v>595071.51</v>
      </c>
      <c r="H8" s="67"/>
      <c r="I8" s="116"/>
      <c r="J8" s="117"/>
    </row>
    <row r="9" ht="19.55" customHeight="1" spans="1:10">
      <c r="A9" s="64"/>
      <c r="B9" s="81">
        <v>204</v>
      </c>
      <c r="C9" s="81" t="s">
        <v>84</v>
      </c>
      <c r="D9" s="81"/>
      <c r="E9" s="82" t="s">
        <v>85</v>
      </c>
      <c r="F9" s="67">
        <v>595071.51</v>
      </c>
      <c r="G9" s="67">
        <v>595071.51</v>
      </c>
      <c r="H9" s="48"/>
      <c r="I9" s="116"/>
      <c r="J9" s="117"/>
    </row>
    <row r="10" ht="19.55" customHeight="1" spans="1:10">
      <c r="A10" s="64"/>
      <c r="B10" s="81" t="s">
        <v>86</v>
      </c>
      <c r="C10" s="81" t="s">
        <v>84</v>
      </c>
      <c r="D10" s="81" t="s">
        <v>87</v>
      </c>
      <c r="E10" s="82" t="s">
        <v>88</v>
      </c>
      <c r="F10" s="67">
        <v>595071.51</v>
      </c>
      <c r="G10" s="67">
        <v>595071.51</v>
      </c>
      <c r="H10" s="48"/>
      <c r="I10" s="116"/>
      <c r="J10" s="117"/>
    </row>
    <row r="11" ht="19.55" customHeight="1" spans="1:10">
      <c r="A11" s="64"/>
      <c r="B11" s="81">
        <v>208</v>
      </c>
      <c r="C11" s="81"/>
      <c r="D11" s="81"/>
      <c r="E11" s="82" t="s">
        <v>89</v>
      </c>
      <c r="F11" s="67">
        <v>148441.68</v>
      </c>
      <c r="G11" s="67">
        <v>148441.68</v>
      </c>
      <c r="H11" s="48"/>
      <c r="I11" s="116"/>
      <c r="J11" s="117"/>
    </row>
    <row r="12" ht="19.55" customHeight="1" spans="1:10">
      <c r="A12" s="64"/>
      <c r="B12" s="81">
        <v>208</v>
      </c>
      <c r="C12" s="81" t="s">
        <v>90</v>
      </c>
      <c r="D12" s="81"/>
      <c r="E12" s="82" t="s">
        <v>91</v>
      </c>
      <c r="F12" s="67">
        <v>148441.68</v>
      </c>
      <c r="G12" s="67">
        <v>148441.68</v>
      </c>
      <c r="H12" s="48"/>
      <c r="I12" s="116"/>
      <c r="J12" s="117"/>
    </row>
    <row r="13" ht="19.55" customHeight="1" spans="1:10">
      <c r="A13" s="64"/>
      <c r="B13" s="81" t="s">
        <v>92</v>
      </c>
      <c r="C13" s="81" t="s">
        <v>90</v>
      </c>
      <c r="D13" s="81" t="s">
        <v>90</v>
      </c>
      <c r="E13" s="82" t="s">
        <v>93</v>
      </c>
      <c r="F13" s="67">
        <v>98961.12</v>
      </c>
      <c r="G13" s="67">
        <v>98961.12</v>
      </c>
      <c r="H13" s="48"/>
      <c r="I13" s="116"/>
      <c r="J13" s="117"/>
    </row>
    <row r="14" ht="19.55" customHeight="1" spans="1:10">
      <c r="A14" s="64"/>
      <c r="B14" s="81" t="s">
        <v>92</v>
      </c>
      <c r="C14" s="81" t="s">
        <v>90</v>
      </c>
      <c r="D14" s="81" t="s">
        <v>84</v>
      </c>
      <c r="E14" s="82" t="s">
        <v>94</v>
      </c>
      <c r="F14" s="67">
        <v>49480.56</v>
      </c>
      <c r="G14" s="67">
        <v>49480.56</v>
      </c>
      <c r="H14" s="48"/>
      <c r="I14" s="116"/>
      <c r="J14" s="117"/>
    </row>
    <row r="15" ht="19.55" customHeight="1" spans="2:10">
      <c r="B15" s="81" t="s">
        <v>95</v>
      </c>
      <c r="C15" s="81"/>
      <c r="D15" s="81"/>
      <c r="E15" s="82" t="s">
        <v>96</v>
      </c>
      <c r="F15" s="67">
        <v>55665.63</v>
      </c>
      <c r="G15" s="67">
        <v>55665.63</v>
      </c>
      <c r="H15" s="85"/>
      <c r="I15" s="118"/>
      <c r="J15" s="118"/>
    </row>
    <row r="16" ht="19.55" customHeight="1" spans="2:10">
      <c r="B16" s="81" t="s">
        <v>95</v>
      </c>
      <c r="C16" s="81" t="s">
        <v>97</v>
      </c>
      <c r="D16" s="81"/>
      <c r="E16" s="82" t="s">
        <v>98</v>
      </c>
      <c r="F16" s="67">
        <v>55665.63</v>
      </c>
      <c r="G16" s="67">
        <v>55665.63</v>
      </c>
      <c r="H16" s="85"/>
      <c r="I16" s="118"/>
      <c r="J16" s="118"/>
    </row>
    <row r="17" ht="19.55" customHeight="1" spans="2:10">
      <c r="B17" s="81" t="s">
        <v>95</v>
      </c>
      <c r="C17" s="81" t="s">
        <v>97</v>
      </c>
      <c r="D17" s="81" t="s">
        <v>99</v>
      </c>
      <c r="E17" s="82" t="s">
        <v>100</v>
      </c>
      <c r="F17" s="67">
        <v>43295.49</v>
      </c>
      <c r="G17" s="67">
        <v>43295.49</v>
      </c>
      <c r="H17" s="85"/>
      <c r="I17" s="118"/>
      <c r="J17" s="118"/>
    </row>
    <row r="18" ht="19.55" customHeight="1" spans="2:10">
      <c r="B18" s="81" t="s">
        <v>95</v>
      </c>
      <c r="C18" s="81" t="s">
        <v>97</v>
      </c>
      <c r="D18" s="81" t="s">
        <v>101</v>
      </c>
      <c r="E18" s="82" t="s">
        <v>102</v>
      </c>
      <c r="F18" s="67">
        <v>12370.14</v>
      </c>
      <c r="G18" s="67">
        <v>12370.14</v>
      </c>
      <c r="H18" s="85"/>
      <c r="I18" s="118"/>
      <c r="J18" s="118"/>
    </row>
    <row r="19" ht="19.55" customHeight="1" spans="2:10">
      <c r="B19" s="81" t="s">
        <v>103</v>
      </c>
      <c r="C19" s="81"/>
      <c r="D19" s="81"/>
      <c r="E19" s="82" t="s">
        <v>104</v>
      </c>
      <c r="F19" s="67">
        <v>74220.84</v>
      </c>
      <c r="G19" s="67">
        <v>74220.84</v>
      </c>
      <c r="H19" s="85"/>
      <c r="I19" s="118"/>
      <c r="J19" s="118"/>
    </row>
    <row r="20" ht="19.55" customHeight="1" spans="2:10">
      <c r="B20" s="81" t="s">
        <v>103</v>
      </c>
      <c r="C20" s="81" t="s">
        <v>99</v>
      </c>
      <c r="D20" s="81"/>
      <c r="E20" s="82" t="s">
        <v>105</v>
      </c>
      <c r="F20" s="67">
        <v>74220.84</v>
      </c>
      <c r="G20" s="67">
        <v>74220.84</v>
      </c>
      <c r="H20" s="85"/>
      <c r="I20" s="118"/>
      <c r="J20" s="118"/>
    </row>
    <row r="21" ht="19.55" customHeight="1" spans="2:10">
      <c r="B21" s="81" t="s">
        <v>103</v>
      </c>
      <c r="C21" s="81" t="s">
        <v>99</v>
      </c>
      <c r="D21" s="81" t="s">
        <v>106</v>
      </c>
      <c r="E21" s="82" t="s">
        <v>107</v>
      </c>
      <c r="F21" s="67">
        <v>74220.84</v>
      </c>
      <c r="G21" s="67">
        <v>74220.84</v>
      </c>
      <c r="H21" s="85"/>
      <c r="I21" s="118"/>
      <c r="J21" s="118"/>
    </row>
    <row r="22" ht="19.55" customHeight="1" spans="2:10">
      <c r="B22" s="85"/>
      <c r="C22" s="85"/>
      <c r="D22" s="85"/>
      <c r="E22" s="85"/>
      <c r="F22" s="85"/>
      <c r="G22" s="85"/>
      <c r="H22" s="85"/>
      <c r="I22" s="118"/>
      <c r="J22" s="118"/>
    </row>
    <row r="23" ht="19.55" customHeight="1" spans="2:10">
      <c r="B23" s="85"/>
      <c r="C23" s="85"/>
      <c r="D23" s="85"/>
      <c r="E23" s="85"/>
      <c r="F23" s="85"/>
      <c r="G23" s="85"/>
      <c r="H23" s="85"/>
      <c r="I23" s="118"/>
      <c r="J23" s="118"/>
    </row>
    <row r="24" ht="19.55" customHeight="1"/>
    <row r="25" ht="19.55" customHeight="1"/>
  </sheetData>
  <mergeCells count="12">
    <mergeCell ref="B2:J2"/>
    <mergeCell ref="B3:E3"/>
    <mergeCell ref="I3:J3"/>
    <mergeCell ref="B4:E4"/>
    <mergeCell ref="B5:D5"/>
    <mergeCell ref="A9:A14"/>
    <mergeCell ref="E5:E6"/>
    <mergeCell ref="F4:F6"/>
    <mergeCell ref="G4:G6"/>
    <mergeCell ref="H4:H6"/>
    <mergeCell ref="I4:I6"/>
    <mergeCell ref="J4:J6"/>
  </mergeCells>
  <printOptions horizontalCentered="1"/>
  <pageMargins left="0.590203972313348" right="0.590203972313348" top="0.826285580011803" bottom="0.472163215396911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H22" sqref="H22"/>
    </sheetView>
  </sheetViews>
  <sheetFormatPr defaultColWidth="10" defaultRowHeight="13.5" outlineLevelCol="7"/>
  <cols>
    <col min="1" max="1" width="1.575" style="49" customWidth="1"/>
    <col min="2" max="2" width="27.1416666666667" style="49" customWidth="1"/>
    <col min="3" max="3" width="14.1416666666667" style="49" customWidth="1"/>
    <col min="4" max="4" width="26" style="49" customWidth="1"/>
    <col min="5" max="5" width="13.7166666666667" style="49" customWidth="1"/>
    <col min="6" max="6" width="13.575" style="49" customWidth="1"/>
    <col min="7" max="7" width="18" style="49" customWidth="1"/>
    <col min="8" max="8" width="19.2833333333333" style="49" customWidth="1"/>
    <col min="9" max="11" width="9.71666666666667" style="49" customWidth="1"/>
    <col min="12" max="16384" width="10" style="49"/>
  </cols>
  <sheetData>
    <row r="1" ht="25" customHeight="1" spans="1:8">
      <c r="A1" s="103"/>
      <c r="B1" s="3" t="s">
        <v>108</v>
      </c>
      <c r="C1" s="104"/>
      <c r="D1" s="104"/>
      <c r="H1" s="105" t="s">
        <v>109</v>
      </c>
    </row>
    <row r="2" ht="22.8" customHeight="1" spans="1:8">
      <c r="A2" s="106"/>
      <c r="B2" s="107" t="s">
        <v>110</v>
      </c>
      <c r="C2" s="107"/>
      <c r="D2" s="107"/>
      <c r="E2" s="107"/>
      <c r="F2" s="108"/>
      <c r="G2" s="108"/>
      <c r="H2" s="108"/>
    </row>
    <row r="3" ht="19.55" customHeight="1" spans="1:8">
      <c r="A3" s="106"/>
      <c r="B3" s="56" t="s">
        <v>5</v>
      </c>
      <c r="C3" s="56"/>
      <c r="D3" s="51"/>
      <c r="F3" s="109" t="s">
        <v>6</v>
      </c>
      <c r="G3" s="109"/>
      <c r="H3" s="109"/>
    </row>
    <row r="4" ht="30" customHeight="1" spans="1:8">
      <c r="A4" s="106"/>
      <c r="B4" s="30" t="s">
        <v>7</v>
      </c>
      <c r="C4" s="30"/>
      <c r="D4" s="30" t="s">
        <v>8</v>
      </c>
      <c r="E4" s="30"/>
      <c r="F4" s="30"/>
      <c r="G4" s="30"/>
      <c r="H4" s="30"/>
    </row>
    <row r="5" ht="30" customHeight="1" spans="1:8">
      <c r="A5" s="106"/>
      <c r="B5" s="30" t="s">
        <v>9</v>
      </c>
      <c r="C5" s="30" t="s">
        <v>10</v>
      </c>
      <c r="D5" s="30" t="s">
        <v>9</v>
      </c>
      <c r="E5" s="30" t="s">
        <v>59</v>
      </c>
      <c r="F5" s="47" t="s">
        <v>111</v>
      </c>
      <c r="G5" s="47" t="s">
        <v>112</v>
      </c>
      <c r="H5" s="47" t="s">
        <v>113</v>
      </c>
    </row>
    <row r="6" ht="30" customHeight="1" spans="1:8">
      <c r="A6" s="53"/>
      <c r="B6" s="34" t="s">
        <v>114</v>
      </c>
      <c r="C6" s="67">
        <v>873399.66</v>
      </c>
      <c r="D6" s="34" t="s">
        <v>115</v>
      </c>
      <c r="E6" s="35">
        <f>F6</f>
        <v>873399.66</v>
      </c>
      <c r="F6" s="35">
        <f>SUM(F7:F33)</f>
        <v>873399.66</v>
      </c>
      <c r="G6" s="35"/>
      <c r="H6" s="35"/>
    </row>
    <row r="7" ht="30" customHeight="1" spans="1:8">
      <c r="A7" s="53"/>
      <c r="B7" s="34" t="s">
        <v>116</v>
      </c>
      <c r="C7" s="67">
        <v>873399.66</v>
      </c>
      <c r="D7" s="34" t="s">
        <v>117</v>
      </c>
      <c r="E7" s="35"/>
      <c r="F7" s="35"/>
      <c r="G7" s="35"/>
      <c r="H7" s="35"/>
    </row>
    <row r="8" ht="30" customHeight="1" spans="1:8">
      <c r="A8" s="53"/>
      <c r="B8" s="34" t="s">
        <v>118</v>
      </c>
      <c r="C8" s="35"/>
      <c r="D8" s="34" t="s">
        <v>119</v>
      </c>
      <c r="E8" s="35"/>
      <c r="F8" s="35"/>
      <c r="G8" s="35"/>
      <c r="H8" s="35"/>
    </row>
    <row r="9" ht="30" customHeight="1" spans="1:8">
      <c r="A9" s="53"/>
      <c r="B9" s="34" t="s">
        <v>120</v>
      </c>
      <c r="C9" s="35"/>
      <c r="D9" s="34" t="s">
        <v>121</v>
      </c>
      <c r="E9" s="35"/>
      <c r="F9" s="35"/>
      <c r="G9" s="35"/>
      <c r="H9" s="35"/>
    </row>
    <row r="10" ht="30" customHeight="1" spans="1:8">
      <c r="A10" s="53"/>
      <c r="B10" s="34" t="s">
        <v>122</v>
      </c>
      <c r="C10" s="35"/>
      <c r="D10" s="34" t="s">
        <v>123</v>
      </c>
      <c r="E10" s="67">
        <f>F10+G10+H10</f>
        <v>595071.51</v>
      </c>
      <c r="F10" s="67">
        <v>595071.51</v>
      </c>
      <c r="G10" s="35"/>
      <c r="H10" s="35"/>
    </row>
    <row r="11" ht="30" customHeight="1" spans="1:8">
      <c r="A11" s="53"/>
      <c r="B11" s="34" t="s">
        <v>116</v>
      </c>
      <c r="C11" s="35"/>
      <c r="D11" s="34" t="s">
        <v>124</v>
      </c>
      <c r="E11" s="67"/>
      <c r="F11" s="67"/>
      <c r="G11" s="35"/>
      <c r="H11" s="35"/>
    </row>
    <row r="12" ht="30" customHeight="1" spans="1:8">
      <c r="A12" s="53"/>
      <c r="B12" s="34" t="s">
        <v>118</v>
      </c>
      <c r="C12" s="35"/>
      <c r="D12" s="34" t="s">
        <v>125</v>
      </c>
      <c r="E12" s="67"/>
      <c r="F12" s="67"/>
      <c r="G12" s="35"/>
      <c r="H12" s="35"/>
    </row>
    <row r="13" ht="30" customHeight="1" spans="1:8">
      <c r="A13" s="53"/>
      <c r="B13" s="34" t="s">
        <v>120</v>
      </c>
      <c r="C13" s="35"/>
      <c r="D13" s="34" t="s">
        <v>126</v>
      </c>
      <c r="E13" s="67"/>
      <c r="F13" s="67"/>
      <c r="G13" s="35"/>
      <c r="H13" s="35"/>
    </row>
    <row r="14" ht="30" customHeight="1" spans="1:8">
      <c r="A14" s="53"/>
      <c r="B14" s="34" t="s">
        <v>127</v>
      </c>
      <c r="C14" s="35"/>
      <c r="D14" s="34" t="s">
        <v>128</v>
      </c>
      <c r="E14" s="67">
        <f>F14+G14+H14</f>
        <v>148441.68</v>
      </c>
      <c r="F14" s="67">
        <v>148441.68</v>
      </c>
      <c r="G14" s="35"/>
      <c r="H14" s="35"/>
    </row>
    <row r="15" ht="30" customHeight="1" spans="1:8">
      <c r="A15" s="53"/>
      <c r="B15" s="34" t="s">
        <v>127</v>
      </c>
      <c r="C15" s="35"/>
      <c r="D15" s="34" t="s">
        <v>129</v>
      </c>
      <c r="E15" s="67"/>
      <c r="F15" s="67"/>
      <c r="G15" s="35"/>
      <c r="H15" s="35"/>
    </row>
    <row r="16" ht="30" customHeight="1" spans="1:8">
      <c r="A16" s="53"/>
      <c r="B16" s="34" t="s">
        <v>127</v>
      </c>
      <c r="C16" s="35"/>
      <c r="D16" s="34" t="s">
        <v>130</v>
      </c>
      <c r="E16" s="67">
        <f>F16+G16+H16</f>
        <v>55665.63</v>
      </c>
      <c r="F16" s="67">
        <v>55665.63</v>
      </c>
      <c r="G16" s="35"/>
      <c r="H16" s="35"/>
    </row>
    <row r="17" ht="30" customHeight="1" spans="1:8">
      <c r="A17" s="53"/>
      <c r="B17" s="34" t="s">
        <v>127</v>
      </c>
      <c r="C17" s="35"/>
      <c r="D17" s="34" t="s">
        <v>131</v>
      </c>
      <c r="E17" s="67"/>
      <c r="F17" s="67"/>
      <c r="G17" s="35"/>
      <c r="H17" s="35"/>
    </row>
    <row r="18" ht="30" customHeight="1" spans="1:8">
      <c r="A18" s="53"/>
      <c r="B18" s="34" t="s">
        <v>127</v>
      </c>
      <c r="C18" s="35"/>
      <c r="D18" s="34" t="s">
        <v>132</v>
      </c>
      <c r="E18" s="67"/>
      <c r="F18" s="67"/>
      <c r="G18" s="35"/>
      <c r="H18" s="35"/>
    </row>
    <row r="19" ht="30" customHeight="1" spans="1:8">
      <c r="A19" s="53"/>
      <c r="B19" s="34" t="s">
        <v>127</v>
      </c>
      <c r="C19" s="35"/>
      <c r="D19" s="34" t="s">
        <v>133</v>
      </c>
      <c r="E19" s="67"/>
      <c r="F19" s="67"/>
      <c r="G19" s="35"/>
      <c r="H19" s="35"/>
    </row>
    <row r="20" ht="30" customHeight="1" spans="1:8">
      <c r="A20" s="53"/>
      <c r="B20" s="34" t="s">
        <v>127</v>
      </c>
      <c r="C20" s="35"/>
      <c r="D20" s="34" t="s">
        <v>134</v>
      </c>
      <c r="E20" s="67"/>
      <c r="F20" s="67"/>
      <c r="G20" s="35"/>
      <c r="H20" s="35"/>
    </row>
    <row r="21" ht="30" customHeight="1" spans="1:8">
      <c r="A21" s="53"/>
      <c r="B21" s="34" t="s">
        <v>127</v>
      </c>
      <c r="C21" s="35"/>
      <c r="D21" s="34" t="s">
        <v>135</v>
      </c>
      <c r="E21" s="67"/>
      <c r="F21" s="67"/>
      <c r="G21" s="35"/>
      <c r="H21" s="35"/>
    </row>
    <row r="22" ht="30" customHeight="1" spans="1:8">
      <c r="A22" s="53"/>
      <c r="B22" s="34" t="s">
        <v>127</v>
      </c>
      <c r="C22" s="35"/>
      <c r="D22" s="34" t="s">
        <v>136</v>
      </c>
      <c r="E22" s="67"/>
      <c r="F22" s="67"/>
      <c r="G22" s="35"/>
      <c r="H22" s="35"/>
    </row>
    <row r="23" ht="30" customHeight="1" spans="1:8">
      <c r="A23" s="53"/>
      <c r="B23" s="34" t="s">
        <v>127</v>
      </c>
      <c r="C23" s="35"/>
      <c r="D23" s="34" t="s">
        <v>137</v>
      </c>
      <c r="E23" s="67"/>
      <c r="F23" s="67"/>
      <c r="G23" s="35"/>
      <c r="H23" s="35"/>
    </row>
    <row r="24" ht="30" customHeight="1" spans="1:8">
      <c r="A24" s="53"/>
      <c r="B24" s="34" t="s">
        <v>127</v>
      </c>
      <c r="C24" s="35"/>
      <c r="D24" s="34" t="s">
        <v>138</v>
      </c>
      <c r="E24" s="67"/>
      <c r="F24" s="67"/>
      <c r="G24" s="35"/>
      <c r="H24" s="35"/>
    </row>
    <row r="25" ht="30" customHeight="1" spans="1:8">
      <c r="A25" s="53"/>
      <c r="B25" s="34" t="s">
        <v>127</v>
      </c>
      <c r="C25" s="35"/>
      <c r="D25" s="34" t="s">
        <v>139</v>
      </c>
      <c r="E25" s="67"/>
      <c r="F25" s="67"/>
      <c r="G25" s="35"/>
      <c r="H25" s="35"/>
    </row>
    <row r="26" ht="30" customHeight="1" spans="1:8">
      <c r="A26" s="53"/>
      <c r="B26" s="34" t="s">
        <v>127</v>
      </c>
      <c r="C26" s="35"/>
      <c r="D26" s="34" t="s">
        <v>140</v>
      </c>
      <c r="E26" s="67">
        <f>F26+G26+H26</f>
        <v>74220.84</v>
      </c>
      <c r="F26" s="67">
        <v>74220.84</v>
      </c>
      <c r="G26" s="35"/>
      <c r="H26" s="35"/>
    </row>
    <row r="27" ht="30" customHeight="1" spans="1:8">
      <c r="A27" s="53"/>
      <c r="B27" s="34" t="s">
        <v>127</v>
      </c>
      <c r="C27" s="35"/>
      <c r="D27" s="34" t="s">
        <v>141</v>
      </c>
      <c r="E27" s="35"/>
      <c r="F27" s="35"/>
      <c r="G27" s="35"/>
      <c r="H27" s="35"/>
    </row>
    <row r="28" ht="30" customHeight="1" spans="1:8">
      <c r="A28" s="53"/>
      <c r="B28" s="34" t="s">
        <v>127</v>
      </c>
      <c r="C28" s="35"/>
      <c r="D28" s="34" t="s">
        <v>142</v>
      </c>
      <c r="E28" s="35"/>
      <c r="F28" s="35"/>
      <c r="G28" s="35"/>
      <c r="H28" s="35"/>
    </row>
    <row r="29" ht="30" customHeight="1" spans="1:8">
      <c r="A29" s="53"/>
      <c r="B29" s="34" t="s">
        <v>127</v>
      </c>
      <c r="C29" s="35"/>
      <c r="D29" s="34" t="s">
        <v>143</v>
      </c>
      <c r="E29" s="35"/>
      <c r="F29" s="35"/>
      <c r="G29" s="35"/>
      <c r="H29" s="35"/>
    </row>
    <row r="30" ht="30" customHeight="1" spans="1:8">
      <c r="A30" s="53"/>
      <c r="B30" s="34" t="s">
        <v>127</v>
      </c>
      <c r="C30" s="35"/>
      <c r="D30" s="34" t="s">
        <v>144</v>
      </c>
      <c r="E30" s="35"/>
      <c r="F30" s="35"/>
      <c r="G30" s="35"/>
      <c r="H30" s="35"/>
    </row>
    <row r="31" ht="30" customHeight="1" spans="1:8">
      <c r="A31" s="53"/>
      <c r="B31" s="34" t="s">
        <v>127</v>
      </c>
      <c r="C31" s="35"/>
      <c r="D31" s="34" t="s">
        <v>145</v>
      </c>
      <c r="E31" s="35"/>
      <c r="F31" s="35"/>
      <c r="G31" s="35"/>
      <c r="H31" s="35"/>
    </row>
    <row r="32" ht="30" customHeight="1" spans="1:8">
      <c r="A32" s="53"/>
      <c r="B32" s="34" t="s">
        <v>127</v>
      </c>
      <c r="C32" s="35"/>
      <c r="D32" s="34" t="s">
        <v>146</v>
      </c>
      <c r="E32" s="35"/>
      <c r="F32" s="35"/>
      <c r="G32" s="35"/>
      <c r="H32" s="35"/>
    </row>
    <row r="33" ht="30" customHeight="1" spans="1:8">
      <c r="A33" s="53"/>
      <c r="B33" s="34" t="s">
        <v>127</v>
      </c>
      <c r="C33" s="35"/>
      <c r="D33" s="34" t="s">
        <v>147</v>
      </c>
      <c r="E33" s="35"/>
      <c r="F33" s="35"/>
      <c r="G33" s="35"/>
      <c r="H33" s="35"/>
    </row>
    <row r="34" ht="9.75" customHeight="1" spans="1:8">
      <c r="A34" s="110"/>
      <c r="B34" s="110"/>
      <c r="C34" s="110"/>
      <c r="D34" s="51"/>
      <c r="E34" s="110"/>
      <c r="F34" s="110"/>
      <c r="G34" s="110"/>
      <c r="H34" s="11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0.629782348167239" right="0.511741544318011" top="1.10194551663136" bottom="0.786707251090703" header="0.472163215396911" footer="0.432584792610229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9"/>
  <sheetViews>
    <sheetView workbookViewId="0">
      <pane ySplit="6" topLeftCell="A13" activePane="bottomLeft" state="frozen"/>
      <selection/>
      <selection pane="bottomLeft" activeCell="C29" sqref="C29"/>
    </sheetView>
  </sheetViews>
  <sheetFormatPr defaultColWidth="10" defaultRowHeight="13.5"/>
  <cols>
    <col min="1" max="1" width="1.575" style="49" customWidth="1"/>
    <col min="2" max="3" width="5.85833333333333" style="87" customWidth="1"/>
    <col min="4" max="4" width="33.2833333333333" style="49" customWidth="1"/>
    <col min="5" max="6" width="15.7166666666667" style="49" customWidth="1"/>
    <col min="7" max="7" width="15.425" style="49" customWidth="1"/>
    <col min="8" max="8" width="14.7166666666667" style="49" customWidth="1"/>
    <col min="9" max="9" width="12.2833333333333" style="49" customWidth="1"/>
    <col min="10" max="12" width="5.85833333333333" style="49" customWidth="1"/>
    <col min="13" max="15" width="7.28333333333333" style="49" customWidth="1"/>
    <col min="16" max="22" width="5.85833333333333" style="49" customWidth="1"/>
    <col min="23" max="25" width="7.28333333333333" style="49" customWidth="1"/>
    <col min="26" max="32" width="5.85833333333333" style="49" customWidth="1"/>
    <col min="33" max="38" width="7.28333333333333" style="49" customWidth="1"/>
    <col min="39" max="39" width="1.575" style="49" customWidth="1"/>
    <col min="40" max="41" width="9.71666666666667" style="49" customWidth="1"/>
    <col min="42" max="16384" width="10" style="49"/>
  </cols>
  <sheetData>
    <row r="1" ht="25" customHeight="1" spans="1:39">
      <c r="A1" s="74"/>
      <c r="B1" s="90" t="s">
        <v>148</v>
      </c>
      <c r="C1" s="90"/>
      <c r="D1" s="75"/>
      <c r="E1" s="50"/>
      <c r="F1" s="50"/>
      <c r="G1" s="50"/>
      <c r="H1" s="75"/>
      <c r="I1" s="75"/>
      <c r="J1" s="50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6" t="s">
        <v>149</v>
      </c>
      <c r="AM1" s="101"/>
    </row>
    <row r="2" ht="22.8" customHeight="1" spans="1:39">
      <c r="A2" s="50"/>
      <c r="B2" s="91" t="s">
        <v>150</v>
      </c>
      <c r="C2" s="91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101"/>
    </row>
    <row r="3" ht="19.55" customHeight="1" spans="1:39">
      <c r="A3" s="55"/>
      <c r="B3" s="92" t="s">
        <v>5</v>
      </c>
      <c r="C3" s="92"/>
      <c r="D3" s="56"/>
      <c r="E3" s="93"/>
      <c r="F3" s="55"/>
      <c r="G3" s="78"/>
      <c r="H3" s="93"/>
      <c r="I3" s="93"/>
      <c r="J3" s="99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78" t="s">
        <v>6</v>
      </c>
      <c r="AL3" s="78"/>
      <c r="AM3" s="102"/>
    </row>
    <row r="4" ht="24.4" customHeight="1" spans="1:39">
      <c r="A4" s="53"/>
      <c r="B4" s="94" t="s">
        <v>9</v>
      </c>
      <c r="C4" s="94"/>
      <c r="D4" s="47"/>
      <c r="E4" s="47" t="s">
        <v>151</v>
      </c>
      <c r="F4" s="47" t="s">
        <v>152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153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154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77"/>
    </row>
    <row r="5" ht="24.4" customHeight="1" spans="1:39">
      <c r="A5" s="53"/>
      <c r="B5" s="94" t="s">
        <v>77</v>
      </c>
      <c r="C5" s="94"/>
      <c r="D5" s="47" t="s">
        <v>78</v>
      </c>
      <c r="E5" s="47"/>
      <c r="F5" s="47" t="s">
        <v>59</v>
      </c>
      <c r="G5" s="47" t="s">
        <v>155</v>
      </c>
      <c r="H5" s="47"/>
      <c r="I5" s="47"/>
      <c r="J5" s="47" t="s">
        <v>156</v>
      </c>
      <c r="K5" s="47"/>
      <c r="L5" s="47"/>
      <c r="M5" s="47" t="s">
        <v>157</v>
      </c>
      <c r="N5" s="47"/>
      <c r="O5" s="47"/>
      <c r="P5" s="47" t="s">
        <v>59</v>
      </c>
      <c r="Q5" s="47" t="s">
        <v>155</v>
      </c>
      <c r="R5" s="47"/>
      <c r="S5" s="47"/>
      <c r="T5" s="47" t="s">
        <v>156</v>
      </c>
      <c r="U5" s="47"/>
      <c r="V5" s="47"/>
      <c r="W5" s="47" t="s">
        <v>157</v>
      </c>
      <c r="X5" s="47"/>
      <c r="Y5" s="47"/>
      <c r="Z5" s="47" t="s">
        <v>59</v>
      </c>
      <c r="AA5" s="47" t="s">
        <v>155</v>
      </c>
      <c r="AB5" s="47"/>
      <c r="AC5" s="47"/>
      <c r="AD5" s="47" t="s">
        <v>156</v>
      </c>
      <c r="AE5" s="47"/>
      <c r="AF5" s="47"/>
      <c r="AG5" s="47" t="s">
        <v>157</v>
      </c>
      <c r="AH5" s="47"/>
      <c r="AI5" s="47"/>
      <c r="AJ5" s="47" t="s">
        <v>158</v>
      </c>
      <c r="AK5" s="47"/>
      <c r="AL5" s="47"/>
      <c r="AM5" s="77"/>
    </row>
    <row r="6" ht="39" customHeight="1" spans="1:39">
      <c r="A6" s="51"/>
      <c r="B6" s="94" t="s">
        <v>79</v>
      </c>
      <c r="C6" s="94" t="s">
        <v>80</v>
      </c>
      <c r="D6" s="47"/>
      <c r="E6" s="47"/>
      <c r="F6" s="47"/>
      <c r="G6" s="47" t="s">
        <v>159</v>
      </c>
      <c r="H6" s="47" t="s">
        <v>73</v>
      </c>
      <c r="I6" s="47" t="s">
        <v>74</v>
      </c>
      <c r="J6" s="47" t="s">
        <v>159</v>
      </c>
      <c r="K6" s="47" t="s">
        <v>73</v>
      </c>
      <c r="L6" s="47" t="s">
        <v>74</v>
      </c>
      <c r="M6" s="47" t="s">
        <v>159</v>
      </c>
      <c r="N6" s="47" t="s">
        <v>160</v>
      </c>
      <c r="O6" s="47" t="s">
        <v>161</v>
      </c>
      <c r="P6" s="47"/>
      <c r="Q6" s="47" t="s">
        <v>159</v>
      </c>
      <c r="R6" s="47" t="s">
        <v>73</v>
      </c>
      <c r="S6" s="47" t="s">
        <v>74</v>
      </c>
      <c r="T6" s="47" t="s">
        <v>159</v>
      </c>
      <c r="U6" s="47" t="s">
        <v>73</v>
      </c>
      <c r="V6" s="47" t="s">
        <v>74</v>
      </c>
      <c r="W6" s="47" t="s">
        <v>159</v>
      </c>
      <c r="X6" s="47" t="s">
        <v>160</v>
      </c>
      <c r="Y6" s="47" t="s">
        <v>161</v>
      </c>
      <c r="Z6" s="47"/>
      <c r="AA6" s="47" t="s">
        <v>159</v>
      </c>
      <c r="AB6" s="47" t="s">
        <v>73</v>
      </c>
      <c r="AC6" s="47" t="s">
        <v>74</v>
      </c>
      <c r="AD6" s="47" t="s">
        <v>159</v>
      </c>
      <c r="AE6" s="47" t="s">
        <v>73</v>
      </c>
      <c r="AF6" s="47" t="s">
        <v>74</v>
      </c>
      <c r="AG6" s="47" t="s">
        <v>159</v>
      </c>
      <c r="AH6" s="47" t="s">
        <v>160</v>
      </c>
      <c r="AI6" s="47" t="s">
        <v>161</v>
      </c>
      <c r="AJ6" s="47" t="s">
        <v>159</v>
      </c>
      <c r="AK6" s="47" t="s">
        <v>160</v>
      </c>
      <c r="AL6" s="47" t="s">
        <v>161</v>
      </c>
      <c r="AM6" s="77"/>
    </row>
    <row r="7" s="89" customFormat="1" ht="19.55" customHeight="1" spans="2:38">
      <c r="B7" s="95"/>
      <c r="C7" s="95"/>
      <c r="D7" s="96" t="s">
        <v>59</v>
      </c>
      <c r="E7" s="97">
        <v>873399.66</v>
      </c>
      <c r="F7" s="97">
        <v>873399.66</v>
      </c>
      <c r="G7" s="97">
        <v>873399.66</v>
      </c>
      <c r="H7" s="97">
        <v>873399.66</v>
      </c>
      <c r="I7" s="97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</row>
    <row r="8" ht="19.55" customHeight="1" spans="2:38">
      <c r="B8" s="98" t="s">
        <v>162</v>
      </c>
      <c r="C8" s="98"/>
      <c r="D8" s="80" t="s">
        <v>163</v>
      </c>
      <c r="E8" s="67">
        <v>754649.66</v>
      </c>
      <c r="F8" s="67">
        <v>754649.66</v>
      </c>
      <c r="G8" s="67">
        <v>754649.66</v>
      </c>
      <c r="H8" s="67">
        <v>754649.66</v>
      </c>
      <c r="I8" s="67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</row>
    <row r="9" ht="19.55" customHeight="1" spans="2:38">
      <c r="B9" s="98" t="s">
        <v>162</v>
      </c>
      <c r="C9" s="98" t="s">
        <v>106</v>
      </c>
      <c r="D9" s="80" t="s">
        <v>164</v>
      </c>
      <c r="E9" s="67">
        <v>162480</v>
      </c>
      <c r="F9" s="67">
        <v>162480</v>
      </c>
      <c r="G9" s="67">
        <v>162480</v>
      </c>
      <c r="H9" s="67">
        <v>162480</v>
      </c>
      <c r="I9" s="67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</row>
    <row r="10" ht="19.55" customHeight="1" spans="2:38">
      <c r="B10" s="98" t="s">
        <v>162</v>
      </c>
      <c r="C10" s="98" t="s">
        <v>99</v>
      </c>
      <c r="D10" s="80" t="s">
        <v>165</v>
      </c>
      <c r="E10" s="67">
        <v>71580</v>
      </c>
      <c r="F10" s="67">
        <v>71580</v>
      </c>
      <c r="G10" s="67">
        <v>71580</v>
      </c>
      <c r="H10" s="67">
        <v>71580</v>
      </c>
      <c r="I10" s="67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</row>
    <row r="11" ht="19.55" customHeight="1" spans="2:38">
      <c r="B11" s="98" t="s">
        <v>162</v>
      </c>
      <c r="C11" s="98" t="s">
        <v>166</v>
      </c>
      <c r="D11" s="80" t="s">
        <v>167</v>
      </c>
      <c r="E11" s="67">
        <v>230886</v>
      </c>
      <c r="F11" s="67">
        <v>230886</v>
      </c>
      <c r="G11" s="67">
        <v>230886</v>
      </c>
      <c r="H11" s="67">
        <v>230886</v>
      </c>
      <c r="I11" s="67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</row>
    <row r="12" ht="19.55" customHeight="1" spans="2:38">
      <c r="B12" s="98" t="s">
        <v>162</v>
      </c>
      <c r="C12" s="98" t="s">
        <v>168</v>
      </c>
      <c r="D12" s="80" t="s">
        <v>169</v>
      </c>
      <c r="E12" s="67">
        <v>98961.12</v>
      </c>
      <c r="F12" s="67">
        <v>98961.12</v>
      </c>
      <c r="G12" s="67">
        <v>98961.12</v>
      </c>
      <c r="H12" s="67">
        <v>98961.12</v>
      </c>
      <c r="I12" s="67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</row>
    <row r="13" ht="19.55" customHeight="1" spans="2:38">
      <c r="B13" s="98" t="s">
        <v>162</v>
      </c>
      <c r="C13" s="98" t="s">
        <v>170</v>
      </c>
      <c r="D13" s="80" t="s">
        <v>171</v>
      </c>
      <c r="E13" s="67">
        <v>49480.56</v>
      </c>
      <c r="F13" s="67">
        <v>49480.56</v>
      </c>
      <c r="G13" s="67">
        <v>49480.56</v>
      </c>
      <c r="H13" s="67">
        <v>49480.56</v>
      </c>
      <c r="I13" s="67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</row>
    <row r="14" ht="19.55" customHeight="1" spans="2:38">
      <c r="B14" s="98" t="s">
        <v>162</v>
      </c>
      <c r="C14" s="98" t="s">
        <v>172</v>
      </c>
      <c r="D14" s="80" t="s">
        <v>173</v>
      </c>
      <c r="E14" s="67">
        <v>43295.49</v>
      </c>
      <c r="F14" s="67">
        <v>43295.49</v>
      </c>
      <c r="G14" s="67">
        <v>43295.49</v>
      </c>
      <c r="H14" s="67">
        <v>43295.49</v>
      </c>
      <c r="I14" s="67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</row>
    <row r="15" ht="19.55" customHeight="1" spans="2:38">
      <c r="B15" s="98" t="s">
        <v>162</v>
      </c>
      <c r="C15" s="98" t="s">
        <v>97</v>
      </c>
      <c r="D15" s="80" t="s">
        <v>174</v>
      </c>
      <c r="E15" s="67">
        <v>12370.14</v>
      </c>
      <c r="F15" s="67">
        <v>12370.14</v>
      </c>
      <c r="G15" s="67">
        <v>12370.14</v>
      </c>
      <c r="H15" s="67">
        <v>12370.14</v>
      </c>
      <c r="I15" s="67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</row>
    <row r="16" ht="19.55" customHeight="1" spans="2:38">
      <c r="B16" s="98" t="s">
        <v>162</v>
      </c>
      <c r="C16" s="98" t="s">
        <v>175</v>
      </c>
      <c r="D16" s="80" t="s">
        <v>176</v>
      </c>
      <c r="E16" s="67">
        <v>11375.51</v>
      </c>
      <c r="F16" s="67">
        <v>11375.51</v>
      </c>
      <c r="G16" s="67">
        <v>11375.51</v>
      </c>
      <c r="H16" s="67">
        <v>11375.51</v>
      </c>
      <c r="I16" s="67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</row>
    <row r="17" ht="19.55" customHeight="1" spans="2:38">
      <c r="B17" s="98" t="s">
        <v>162</v>
      </c>
      <c r="C17" s="98" t="s">
        <v>175</v>
      </c>
      <c r="D17" s="80" t="s">
        <v>177</v>
      </c>
      <c r="E17" s="67">
        <v>3711.05</v>
      </c>
      <c r="F17" s="67">
        <v>3711.05</v>
      </c>
      <c r="G17" s="67">
        <v>3711.05</v>
      </c>
      <c r="H17" s="67">
        <v>3711.05</v>
      </c>
      <c r="I17" s="67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</row>
    <row r="18" ht="19.55" customHeight="1" spans="2:38">
      <c r="B18" s="98" t="s">
        <v>162</v>
      </c>
      <c r="C18" s="98" t="s">
        <v>175</v>
      </c>
      <c r="D18" s="80" t="s">
        <v>178</v>
      </c>
      <c r="E18" s="67">
        <v>1237.01</v>
      </c>
      <c r="F18" s="67">
        <v>1237.01</v>
      </c>
      <c r="G18" s="67">
        <v>1237.01</v>
      </c>
      <c r="H18" s="67">
        <v>1237.01</v>
      </c>
      <c r="I18" s="67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</row>
    <row r="19" ht="19.55" customHeight="1" spans="2:38">
      <c r="B19" s="98" t="s">
        <v>162</v>
      </c>
      <c r="C19" s="98" t="s">
        <v>175</v>
      </c>
      <c r="D19" s="80" t="s">
        <v>179</v>
      </c>
      <c r="E19" s="67">
        <v>6427.45</v>
      </c>
      <c r="F19" s="67">
        <v>6427.45</v>
      </c>
      <c r="G19" s="67">
        <v>6427.45</v>
      </c>
      <c r="H19" s="67">
        <v>6427.45</v>
      </c>
      <c r="I19" s="67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</row>
    <row r="20" ht="19.55" customHeight="1" spans="2:38">
      <c r="B20" s="98" t="s">
        <v>162</v>
      </c>
      <c r="C20" s="98" t="s">
        <v>180</v>
      </c>
      <c r="D20" s="80" t="s">
        <v>181</v>
      </c>
      <c r="E20" s="67">
        <v>74220.84</v>
      </c>
      <c r="F20" s="67">
        <v>74220.84</v>
      </c>
      <c r="G20" s="67">
        <v>74220.84</v>
      </c>
      <c r="H20" s="67">
        <v>74220.84</v>
      </c>
      <c r="I20" s="67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</row>
    <row r="21" ht="19.55" customHeight="1" spans="2:38">
      <c r="B21" s="98" t="s">
        <v>162</v>
      </c>
      <c r="C21" s="98" t="s">
        <v>180</v>
      </c>
      <c r="D21" s="80" t="s">
        <v>182</v>
      </c>
      <c r="E21" s="67">
        <v>74220.84</v>
      </c>
      <c r="F21" s="67">
        <v>74220.84</v>
      </c>
      <c r="G21" s="67">
        <v>74220.84</v>
      </c>
      <c r="H21" s="67">
        <v>74220.84</v>
      </c>
      <c r="I21" s="67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</row>
    <row r="22" ht="19.55" customHeight="1" spans="2:38">
      <c r="B22" s="98" t="s">
        <v>183</v>
      </c>
      <c r="C22" s="98"/>
      <c r="D22" s="80" t="s">
        <v>184</v>
      </c>
      <c r="E22" s="67">
        <v>118750</v>
      </c>
      <c r="F22" s="67">
        <v>118750</v>
      </c>
      <c r="G22" s="67">
        <v>118750</v>
      </c>
      <c r="H22" s="67">
        <v>118750</v>
      </c>
      <c r="I22" s="67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</row>
    <row r="23" ht="19.55" customHeight="1" spans="2:38">
      <c r="B23" s="98" t="s">
        <v>183</v>
      </c>
      <c r="C23" s="98" t="s">
        <v>106</v>
      </c>
      <c r="D23" s="80" t="s">
        <v>185</v>
      </c>
      <c r="E23" s="67">
        <v>71750</v>
      </c>
      <c r="F23" s="67">
        <v>71750</v>
      </c>
      <c r="G23" s="67">
        <v>71750</v>
      </c>
      <c r="H23" s="67">
        <v>71750</v>
      </c>
      <c r="I23" s="67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ht="19.55" customHeight="1" spans="2:38">
      <c r="B24" s="98" t="s">
        <v>183</v>
      </c>
      <c r="C24" s="98" t="s">
        <v>99</v>
      </c>
      <c r="D24" s="80" t="s">
        <v>186</v>
      </c>
      <c r="E24" s="67">
        <v>20000</v>
      </c>
      <c r="F24" s="67">
        <v>20000</v>
      </c>
      <c r="G24" s="67">
        <v>20000</v>
      </c>
      <c r="H24" s="67">
        <v>20000</v>
      </c>
      <c r="I24" s="67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</row>
    <row r="25" ht="19.55" customHeight="1" spans="2:38">
      <c r="B25" s="98" t="s">
        <v>183</v>
      </c>
      <c r="C25" s="98" t="s">
        <v>84</v>
      </c>
      <c r="D25" s="80" t="s">
        <v>187</v>
      </c>
      <c r="E25" s="67">
        <v>10000</v>
      </c>
      <c r="F25" s="67">
        <v>10000</v>
      </c>
      <c r="G25" s="67">
        <v>10000</v>
      </c>
      <c r="H25" s="67">
        <v>10000</v>
      </c>
      <c r="I25" s="67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</row>
    <row r="26" ht="19.55" customHeight="1" spans="2:38">
      <c r="B26" s="98" t="s">
        <v>183</v>
      </c>
      <c r="C26" s="98" t="s">
        <v>97</v>
      </c>
      <c r="D26" s="80" t="s">
        <v>188</v>
      </c>
      <c r="E26" s="67">
        <v>10000</v>
      </c>
      <c r="F26" s="67">
        <v>10000</v>
      </c>
      <c r="G26" s="67">
        <v>10000</v>
      </c>
      <c r="H26" s="67">
        <v>10000</v>
      </c>
      <c r="I26" s="67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</row>
    <row r="27" ht="19.55" customHeight="1" spans="2:38">
      <c r="B27" s="98"/>
      <c r="C27" s="98" t="s">
        <v>189</v>
      </c>
      <c r="D27" s="80" t="s">
        <v>190</v>
      </c>
      <c r="E27" s="67">
        <v>7000</v>
      </c>
      <c r="F27" s="67">
        <v>7000</v>
      </c>
      <c r="G27" s="67">
        <v>7000</v>
      </c>
      <c r="H27" s="67">
        <v>7000</v>
      </c>
      <c r="I27" s="67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</row>
    <row r="28" ht="19.55" customHeight="1"/>
    <row r="29" ht="19.55" customHeight="1"/>
  </sheetData>
  <mergeCells count="23"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03972313348" right="0.590203972313348" top="0.668666447241475" bottom="0.432584792610229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M20" sqref="M20"/>
    </sheetView>
  </sheetViews>
  <sheetFormatPr defaultColWidth="10" defaultRowHeight="13.5"/>
  <cols>
    <col min="1" max="1" width="1.575" style="49" customWidth="1"/>
    <col min="2" max="4" width="6.14166666666667" style="49" customWidth="1"/>
    <col min="5" max="5" width="35.2833333333333" style="49" customWidth="1"/>
    <col min="6" max="6" width="16.425" style="49" customWidth="1"/>
    <col min="7" max="7" width="17.575" style="49" customWidth="1"/>
    <col min="8" max="8" width="16.425" style="49" customWidth="1"/>
    <col min="9" max="9" width="1.575" style="49" customWidth="1"/>
    <col min="10" max="11" width="9.71666666666667" style="49" customWidth="1"/>
    <col min="12" max="16384" width="10" style="49"/>
  </cols>
  <sheetData>
    <row r="1" ht="25" customHeight="1" spans="1:9">
      <c r="A1" s="50"/>
      <c r="B1" s="3" t="s">
        <v>191</v>
      </c>
      <c r="C1" s="3"/>
      <c r="D1" s="3"/>
      <c r="E1" s="51"/>
      <c r="F1" s="52" t="s">
        <v>192</v>
      </c>
      <c r="G1" s="52"/>
      <c r="H1" s="52"/>
      <c r="I1" s="53"/>
    </row>
    <row r="2" ht="22.8" customHeight="1" spans="1:9">
      <c r="A2" s="50"/>
      <c r="B2" s="54" t="s">
        <v>193</v>
      </c>
      <c r="C2" s="54"/>
      <c r="D2" s="54"/>
      <c r="E2" s="54"/>
      <c r="F2" s="54"/>
      <c r="G2" s="54"/>
      <c r="H2" s="54"/>
      <c r="I2" s="53" t="s">
        <v>3</v>
      </c>
    </row>
    <row r="3" ht="19.55" customHeight="1" spans="1:9">
      <c r="A3" s="55"/>
      <c r="B3" s="56" t="s">
        <v>5</v>
      </c>
      <c r="C3" s="56"/>
      <c r="D3" s="56"/>
      <c r="E3" s="56"/>
      <c r="F3" s="55"/>
      <c r="H3" s="78" t="s">
        <v>6</v>
      </c>
      <c r="I3" s="58"/>
    </row>
    <row r="4" ht="24.4" customHeight="1" spans="1:9">
      <c r="A4" s="51"/>
      <c r="B4" s="30" t="s">
        <v>9</v>
      </c>
      <c r="C4" s="30"/>
      <c r="D4" s="30"/>
      <c r="E4" s="30"/>
      <c r="F4" s="30" t="s">
        <v>59</v>
      </c>
      <c r="G4" s="47" t="s">
        <v>194</v>
      </c>
      <c r="H4" s="47" t="s">
        <v>154</v>
      </c>
      <c r="I4" s="51"/>
    </row>
    <row r="5" ht="24.4" customHeight="1" spans="1:9">
      <c r="A5" s="51"/>
      <c r="B5" s="30" t="s">
        <v>77</v>
      </c>
      <c r="C5" s="30"/>
      <c r="D5" s="30"/>
      <c r="E5" s="30" t="s">
        <v>78</v>
      </c>
      <c r="F5" s="30"/>
      <c r="G5" s="47"/>
      <c r="H5" s="47"/>
      <c r="I5" s="51"/>
    </row>
    <row r="6" ht="24.4" customHeight="1" spans="1:9">
      <c r="A6" s="59"/>
      <c r="B6" s="30" t="s">
        <v>79</v>
      </c>
      <c r="C6" s="30" t="s">
        <v>80</v>
      </c>
      <c r="D6" s="30" t="s">
        <v>81</v>
      </c>
      <c r="E6" s="30"/>
      <c r="F6" s="30"/>
      <c r="G6" s="47"/>
      <c r="H6" s="47"/>
      <c r="I6" s="61"/>
    </row>
    <row r="7" ht="18" customHeight="1" spans="1:9">
      <c r="A7" s="62"/>
      <c r="B7" s="30"/>
      <c r="C7" s="30"/>
      <c r="D7" s="30"/>
      <c r="E7" s="30" t="s">
        <v>82</v>
      </c>
      <c r="F7" s="33">
        <f>G7+H7</f>
        <v>873399.66</v>
      </c>
      <c r="G7" s="33">
        <f>G8+G11++G15+G19</f>
        <v>873399.66</v>
      </c>
      <c r="H7" s="33"/>
      <c r="I7" s="63"/>
    </row>
    <row r="8" ht="18" customHeight="1" spans="2:9">
      <c r="B8" s="81">
        <v>204</v>
      </c>
      <c r="C8" s="81"/>
      <c r="D8" s="81"/>
      <c r="E8" s="82" t="s">
        <v>83</v>
      </c>
      <c r="F8" s="67">
        <v>595071.51</v>
      </c>
      <c r="G8" s="67">
        <v>595071.51</v>
      </c>
      <c r="H8" s="33"/>
      <c r="I8" s="63"/>
    </row>
    <row r="9" ht="18" customHeight="1" spans="2:9">
      <c r="B9" s="81">
        <v>204</v>
      </c>
      <c r="C9" s="81" t="s">
        <v>84</v>
      </c>
      <c r="D9" s="81"/>
      <c r="E9" s="82" t="s">
        <v>85</v>
      </c>
      <c r="F9" s="67">
        <v>595071.51</v>
      </c>
      <c r="G9" s="67">
        <v>595071.51</v>
      </c>
      <c r="H9" s="33"/>
      <c r="I9" s="63"/>
    </row>
    <row r="10" ht="18" customHeight="1" spans="2:9">
      <c r="B10" s="81" t="s">
        <v>86</v>
      </c>
      <c r="C10" s="81" t="s">
        <v>84</v>
      </c>
      <c r="D10" s="81" t="s">
        <v>87</v>
      </c>
      <c r="E10" s="82" t="s">
        <v>88</v>
      </c>
      <c r="F10" s="67">
        <v>595071.51</v>
      </c>
      <c r="G10" s="48">
        <v>595071.51</v>
      </c>
      <c r="H10" s="33"/>
      <c r="I10" s="63"/>
    </row>
    <row r="11" ht="18" customHeight="1" spans="2:9">
      <c r="B11" s="81">
        <v>208</v>
      </c>
      <c r="C11" s="81"/>
      <c r="D11" s="81"/>
      <c r="E11" s="82" t="s">
        <v>89</v>
      </c>
      <c r="F11" s="67">
        <v>148441.68</v>
      </c>
      <c r="G11" s="67">
        <v>148441.68</v>
      </c>
      <c r="H11" s="33"/>
      <c r="I11" s="63"/>
    </row>
    <row r="12" ht="18" customHeight="1" spans="2:9">
      <c r="B12" s="81">
        <v>208</v>
      </c>
      <c r="C12" s="81" t="s">
        <v>90</v>
      </c>
      <c r="D12" s="81"/>
      <c r="E12" s="82" t="s">
        <v>91</v>
      </c>
      <c r="F12" s="67">
        <v>148441.68</v>
      </c>
      <c r="G12" s="67">
        <v>148441.68</v>
      </c>
      <c r="H12" s="33"/>
      <c r="I12" s="63"/>
    </row>
    <row r="13" ht="18" customHeight="1" spans="2:9">
      <c r="B13" s="81" t="s">
        <v>92</v>
      </c>
      <c r="C13" s="81" t="s">
        <v>90</v>
      </c>
      <c r="D13" s="81" t="s">
        <v>90</v>
      </c>
      <c r="E13" s="82" t="s">
        <v>93</v>
      </c>
      <c r="F13" s="67">
        <v>98961.12</v>
      </c>
      <c r="G13" s="48">
        <v>98961.12</v>
      </c>
      <c r="H13" s="33"/>
      <c r="I13" s="63"/>
    </row>
    <row r="14" ht="18" customHeight="1" spans="1:9">
      <c r="A14" s="62"/>
      <c r="B14" s="81" t="s">
        <v>92</v>
      </c>
      <c r="C14" s="81" t="s">
        <v>90</v>
      </c>
      <c r="D14" s="81" t="s">
        <v>84</v>
      </c>
      <c r="E14" s="82" t="s">
        <v>94</v>
      </c>
      <c r="F14" s="67">
        <v>49480.56</v>
      </c>
      <c r="G14" s="48">
        <v>49480.56</v>
      </c>
      <c r="H14" s="33"/>
      <c r="I14" s="63"/>
    </row>
    <row r="15" ht="18" customHeight="1" spans="1:9">
      <c r="A15" s="83"/>
      <c r="B15" s="81" t="s">
        <v>95</v>
      </c>
      <c r="C15" s="81"/>
      <c r="D15" s="81"/>
      <c r="E15" s="82" t="s">
        <v>96</v>
      </c>
      <c r="F15" s="67">
        <v>55665.63</v>
      </c>
      <c r="G15" s="67">
        <v>55665.63</v>
      </c>
      <c r="H15" s="84"/>
      <c r="I15" s="88"/>
    </row>
    <row r="16" ht="18" customHeight="1" spans="2:8">
      <c r="B16" s="81" t="s">
        <v>95</v>
      </c>
      <c r="C16" s="81" t="s">
        <v>97</v>
      </c>
      <c r="D16" s="81"/>
      <c r="E16" s="82" t="s">
        <v>98</v>
      </c>
      <c r="F16" s="67">
        <v>55665.63</v>
      </c>
      <c r="G16" s="67">
        <v>55665.63</v>
      </c>
      <c r="H16" s="85"/>
    </row>
    <row r="17" ht="18" customHeight="1" spans="2:8">
      <c r="B17" s="81" t="s">
        <v>95</v>
      </c>
      <c r="C17" s="81" t="s">
        <v>97</v>
      </c>
      <c r="D17" s="81" t="s">
        <v>99</v>
      </c>
      <c r="E17" s="82" t="s">
        <v>100</v>
      </c>
      <c r="F17" s="67">
        <v>43295.49</v>
      </c>
      <c r="G17" s="48">
        <v>43295.49</v>
      </c>
      <c r="H17" s="85"/>
    </row>
    <row r="18" ht="18" customHeight="1" spans="2:8">
      <c r="B18" s="81" t="s">
        <v>95</v>
      </c>
      <c r="C18" s="81" t="s">
        <v>97</v>
      </c>
      <c r="D18" s="81" t="s">
        <v>101</v>
      </c>
      <c r="E18" s="82" t="s">
        <v>102</v>
      </c>
      <c r="F18" s="67">
        <v>12370.14</v>
      </c>
      <c r="G18" s="48">
        <v>12370.14</v>
      </c>
      <c r="H18" s="85"/>
    </row>
    <row r="19" ht="18" customHeight="1" spans="2:8">
      <c r="B19" s="81" t="s">
        <v>103</v>
      </c>
      <c r="C19" s="81"/>
      <c r="D19" s="81"/>
      <c r="E19" s="82" t="s">
        <v>104</v>
      </c>
      <c r="F19" s="67">
        <v>74220.84</v>
      </c>
      <c r="G19" s="67">
        <v>74220.84</v>
      </c>
      <c r="H19" s="85"/>
    </row>
    <row r="20" ht="18" customHeight="1" spans="2:8">
      <c r="B20" s="81" t="s">
        <v>103</v>
      </c>
      <c r="C20" s="81" t="s">
        <v>99</v>
      </c>
      <c r="D20" s="81"/>
      <c r="E20" s="82" t="s">
        <v>105</v>
      </c>
      <c r="F20" s="67">
        <v>74220.84</v>
      </c>
      <c r="G20" s="67">
        <v>74220.84</v>
      </c>
      <c r="H20" s="85"/>
    </row>
    <row r="21" ht="18" customHeight="1" spans="2:8">
      <c r="B21" s="81" t="s">
        <v>103</v>
      </c>
      <c r="C21" s="81" t="s">
        <v>99</v>
      </c>
      <c r="D21" s="81" t="s">
        <v>106</v>
      </c>
      <c r="E21" s="82" t="s">
        <v>107</v>
      </c>
      <c r="F21" s="67">
        <v>74220.84</v>
      </c>
      <c r="G21" s="48">
        <v>74220.84</v>
      </c>
      <c r="H21" s="85"/>
    </row>
    <row r="22" ht="18" customHeight="1" spans="2:8">
      <c r="B22" s="86"/>
      <c r="C22" s="86"/>
      <c r="D22" s="86"/>
      <c r="E22" s="85"/>
      <c r="F22" s="85"/>
      <c r="G22" s="85"/>
      <c r="H22" s="85"/>
    </row>
    <row r="23" ht="18" customHeight="1" spans="2:8">
      <c r="B23" s="86"/>
      <c r="C23" s="86"/>
      <c r="D23" s="86"/>
      <c r="E23" s="85"/>
      <c r="F23" s="85"/>
      <c r="G23" s="85"/>
      <c r="H23" s="85"/>
    </row>
    <row r="24" ht="18" customHeight="1"/>
    <row r="25" ht="12" customHeight="1"/>
    <row r="26" ht="12" customHeight="1"/>
    <row r="27" ht="12" customHeight="1"/>
    <row r="28" ht="12" customHeight="1"/>
    <row r="29" ht="12" customHeight="1"/>
    <row r="30" ht="12" customHeight="1" spans="2:4">
      <c r="B30" s="87"/>
      <c r="C30" s="87"/>
      <c r="D30" s="87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03972313348" right="0.590203972313348" top="0.786707251090703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6" topLeftCell="A7" activePane="bottomLeft" state="frozen"/>
      <selection/>
      <selection pane="bottomLeft" activeCell="D28" sqref="D28"/>
    </sheetView>
  </sheetViews>
  <sheetFormatPr defaultColWidth="10" defaultRowHeight="13.5" outlineLevelCol="7"/>
  <cols>
    <col min="1" max="1" width="1.575" style="49" customWidth="1"/>
    <col min="2" max="3" width="6.14166666666667" style="49" customWidth="1"/>
    <col min="4" max="4" width="35.425" style="49" customWidth="1"/>
    <col min="5" max="5" width="15.575" style="49" customWidth="1"/>
    <col min="6" max="6" width="15.8583333333333" style="49" customWidth="1"/>
    <col min="7" max="7" width="12.8583333333333" style="49" customWidth="1"/>
    <col min="8" max="8" width="1.575" style="49" customWidth="1"/>
    <col min="9" max="9" width="9.71666666666667" style="49" customWidth="1"/>
    <col min="10" max="16384" width="10" style="49"/>
  </cols>
  <sheetData>
    <row r="1" ht="25" customHeight="1" spans="1:8">
      <c r="A1" s="74"/>
      <c r="B1" s="3" t="s">
        <v>195</v>
      </c>
      <c r="C1" s="3"/>
      <c r="D1" s="75"/>
      <c r="E1" s="50"/>
      <c r="F1" s="50"/>
      <c r="G1" s="76" t="s">
        <v>196</v>
      </c>
      <c r="H1" s="77"/>
    </row>
    <row r="2" ht="22.8" customHeight="1" spans="1:8">
      <c r="A2" s="50"/>
      <c r="B2" s="54" t="s">
        <v>197</v>
      </c>
      <c r="C2" s="54"/>
      <c r="D2" s="54"/>
      <c r="E2" s="54"/>
      <c r="F2" s="54"/>
      <c r="G2" s="54"/>
      <c r="H2" s="77"/>
    </row>
    <row r="3" ht="19.55" customHeight="1" spans="1:8">
      <c r="A3" s="55"/>
      <c r="B3" s="56" t="s">
        <v>5</v>
      </c>
      <c r="C3" s="56"/>
      <c r="D3" s="56"/>
      <c r="F3" s="55"/>
      <c r="G3" s="78" t="s">
        <v>6</v>
      </c>
      <c r="H3" s="77"/>
    </row>
    <row r="4" ht="24.4" customHeight="1" spans="1:8">
      <c r="A4" s="53"/>
      <c r="B4" s="30" t="s">
        <v>9</v>
      </c>
      <c r="C4" s="30"/>
      <c r="D4" s="30"/>
      <c r="E4" s="30" t="s">
        <v>73</v>
      </c>
      <c r="F4" s="30"/>
      <c r="G4" s="30"/>
      <c r="H4" s="77"/>
    </row>
    <row r="5" ht="24.4" customHeight="1" spans="1:8">
      <c r="A5" s="53"/>
      <c r="B5" s="30" t="s">
        <v>77</v>
      </c>
      <c r="C5" s="30"/>
      <c r="D5" s="30" t="s">
        <v>78</v>
      </c>
      <c r="E5" s="30" t="s">
        <v>59</v>
      </c>
      <c r="F5" s="30" t="s">
        <v>198</v>
      </c>
      <c r="G5" s="30" t="s">
        <v>199</v>
      </c>
      <c r="H5" s="77"/>
    </row>
    <row r="6" ht="24.4" customHeight="1" spans="1:8">
      <c r="A6" s="51"/>
      <c r="B6" s="30" t="s">
        <v>79</v>
      </c>
      <c r="C6" s="30" t="s">
        <v>80</v>
      </c>
      <c r="D6" s="30"/>
      <c r="E6" s="30"/>
      <c r="F6" s="30"/>
      <c r="G6" s="30"/>
      <c r="H6" s="77"/>
    </row>
    <row r="7" ht="22.8" customHeight="1" spans="1:8">
      <c r="A7" s="53"/>
      <c r="B7" s="30"/>
      <c r="C7" s="30"/>
      <c r="D7" s="30" t="s">
        <v>82</v>
      </c>
      <c r="E7" s="33">
        <f>F7+G7</f>
        <v>873399.66</v>
      </c>
      <c r="F7" s="33">
        <v>754649.66</v>
      </c>
      <c r="G7" s="33">
        <v>118750</v>
      </c>
      <c r="H7" s="77"/>
    </row>
    <row r="8" ht="18" customHeight="1" spans="2:7">
      <c r="B8" s="79">
        <v>301</v>
      </c>
      <c r="C8" s="79"/>
      <c r="D8" s="80" t="s">
        <v>200</v>
      </c>
      <c r="E8" s="67">
        <v>754649.66</v>
      </c>
      <c r="F8" s="67">
        <v>754649.66</v>
      </c>
      <c r="G8" s="67"/>
    </row>
    <row r="9" ht="18" customHeight="1" spans="2:7">
      <c r="B9" s="79">
        <v>301</v>
      </c>
      <c r="C9" s="79" t="s">
        <v>106</v>
      </c>
      <c r="D9" s="80" t="s">
        <v>201</v>
      </c>
      <c r="E9" s="67">
        <v>162480</v>
      </c>
      <c r="F9" s="67">
        <v>162480</v>
      </c>
      <c r="G9" s="67"/>
    </row>
    <row r="10" ht="18" customHeight="1" spans="2:7">
      <c r="B10" s="79">
        <v>301</v>
      </c>
      <c r="C10" s="79" t="s">
        <v>99</v>
      </c>
      <c r="D10" s="80" t="s">
        <v>202</v>
      </c>
      <c r="E10" s="67">
        <v>71580</v>
      </c>
      <c r="F10" s="67">
        <v>71580</v>
      </c>
      <c r="G10" s="67"/>
    </row>
    <row r="11" ht="18" customHeight="1" spans="2:7">
      <c r="B11" s="79">
        <v>301</v>
      </c>
      <c r="C11" s="79" t="s">
        <v>166</v>
      </c>
      <c r="D11" s="80" t="s">
        <v>203</v>
      </c>
      <c r="E11" s="67">
        <v>230886</v>
      </c>
      <c r="F11" s="67">
        <v>230886</v>
      </c>
      <c r="G11" s="67"/>
    </row>
    <row r="12" ht="18" customHeight="1" spans="2:7">
      <c r="B12" s="79">
        <v>301</v>
      </c>
      <c r="C12" s="79" t="s">
        <v>168</v>
      </c>
      <c r="D12" s="80" t="s">
        <v>204</v>
      </c>
      <c r="E12" s="67">
        <v>98961.12</v>
      </c>
      <c r="F12" s="67">
        <v>98961.12</v>
      </c>
      <c r="G12" s="67"/>
    </row>
    <row r="13" ht="18" customHeight="1" spans="2:7">
      <c r="B13" s="79">
        <v>301</v>
      </c>
      <c r="C13" s="79" t="s">
        <v>170</v>
      </c>
      <c r="D13" s="80" t="s">
        <v>205</v>
      </c>
      <c r="E13" s="67">
        <v>49480.56</v>
      </c>
      <c r="F13" s="67">
        <v>49480.56</v>
      </c>
      <c r="G13" s="67"/>
    </row>
    <row r="14" ht="18" customHeight="1" spans="2:7">
      <c r="B14" s="79">
        <v>301</v>
      </c>
      <c r="C14" s="79" t="s">
        <v>172</v>
      </c>
      <c r="D14" s="80" t="s">
        <v>206</v>
      </c>
      <c r="E14" s="67">
        <v>43295.49</v>
      </c>
      <c r="F14" s="67">
        <v>43295.49</v>
      </c>
      <c r="G14" s="67"/>
    </row>
    <row r="15" ht="18" customHeight="1" spans="2:7">
      <c r="B15" s="79">
        <v>301</v>
      </c>
      <c r="C15" s="79" t="s">
        <v>97</v>
      </c>
      <c r="D15" s="80" t="s">
        <v>207</v>
      </c>
      <c r="E15" s="67">
        <v>12370.14</v>
      </c>
      <c r="F15" s="67">
        <v>12370.14</v>
      </c>
      <c r="G15" s="67"/>
    </row>
    <row r="16" ht="18" customHeight="1" spans="2:7">
      <c r="B16" s="79">
        <v>301</v>
      </c>
      <c r="C16" s="79" t="s">
        <v>175</v>
      </c>
      <c r="D16" s="80" t="s">
        <v>208</v>
      </c>
      <c r="E16" s="67">
        <v>11375.51</v>
      </c>
      <c r="F16" s="67">
        <v>11375.51</v>
      </c>
      <c r="G16" s="67"/>
    </row>
    <row r="17" ht="18" customHeight="1" spans="2:7">
      <c r="B17" s="79">
        <v>301</v>
      </c>
      <c r="C17" s="79" t="s">
        <v>175</v>
      </c>
      <c r="D17" s="80" t="s">
        <v>209</v>
      </c>
      <c r="E17" s="67">
        <v>3711.05</v>
      </c>
      <c r="F17" s="67">
        <v>3711.05</v>
      </c>
      <c r="G17" s="67"/>
    </row>
    <row r="18" ht="18" customHeight="1" spans="2:7">
      <c r="B18" s="79">
        <v>301</v>
      </c>
      <c r="C18" s="79" t="s">
        <v>175</v>
      </c>
      <c r="D18" s="80" t="s">
        <v>210</v>
      </c>
      <c r="E18" s="67">
        <v>1237.01</v>
      </c>
      <c r="F18" s="67">
        <v>1237.01</v>
      </c>
      <c r="G18" s="67"/>
    </row>
    <row r="19" ht="18" customHeight="1" spans="2:7">
      <c r="B19" s="79">
        <v>301</v>
      </c>
      <c r="C19" s="79" t="s">
        <v>175</v>
      </c>
      <c r="D19" s="80" t="s">
        <v>211</v>
      </c>
      <c r="E19" s="67">
        <v>6427.45</v>
      </c>
      <c r="F19" s="67">
        <v>6427.45</v>
      </c>
      <c r="G19" s="67"/>
    </row>
    <row r="20" ht="18" customHeight="1" spans="2:7">
      <c r="B20" s="79">
        <v>301</v>
      </c>
      <c r="C20" s="79" t="s">
        <v>180</v>
      </c>
      <c r="D20" s="80" t="s">
        <v>107</v>
      </c>
      <c r="E20" s="67">
        <v>74220.84</v>
      </c>
      <c r="F20" s="67">
        <v>74220.84</v>
      </c>
      <c r="G20" s="67"/>
    </row>
    <row r="21" ht="18" customHeight="1" spans="2:7">
      <c r="B21" s="79">
        <v>301</v>
      </c>
      <c r="C21" s="79" t="s">
        <v>180</v>
      </c>
      <c r="D21" s="80" t="s">
        <v>212</v>
      </c>
      <c r="E21" s="67">
        <v>74220.84</v>
      </c>
      <c r="F21" s="67">
        <v>74220.84</v>
      </c>
      <c r="G21" s="67"/>
    </row>
    <row r="22" ht="18" customHeight="1" spans="2:7">
      <c r="B22" s="79">
        <v>302</v>
      </c>
      <c r="C22" s="79"/>
      <c r="D22" s="80" t="s">
        <v>213</v>
      </c>
      <c r="E22" s="67">
        <v>118750</v>
      </c>
      <c r="F22" s="67"/>
      <c r="G22" s="67">
        <v>118750</v>
      </c>
    </row>
    <row r="23" ht="18" customHeight="1" spans="2:7">
      <c r="B23" s="79" t="s">
        <v>183</v>
      </c>
      <c r="C23" s="79" t="s">
        <v>106</v>
      </c>
      <c r="D23" s="80" t="s">
        <v>214</v>
      </c>
      <c r="E23" s="67">
        <v>71750</v>
      </c>
      <c r="F23" s="67"/>
      <c r="G23" s="67">
        <v>71750</v>
      </c>
    </row>
    <row r="24" ht="18" customHeight="1" spans="2:7">
      <c r="B24" s="79" t="s">
        <v>183</v>
      </c>
      <c r="C24" s="79" t="s">
        <v>99</v>
      </c>
      <c r="D24" s="80" t="s">
        <v>215</v>
      </c>
      <c r="E24" s="67">
        <v>20000</v>
      </c>
      <c r="F24" s="67"/>
      <c r="G24" s="67">
        <v>20000</v>
      </c>
    </row>
    <row r="25" ht="18" customHeight="1" spans="2:7">
      <c r="B25" s="79" t="s">
        <v>183</v>
      </c>
      <c r="C25" s="79" t="s">
        <v>84</v>
      </c>
      <c r="D25" s="80" t="s">
        <v>216</v>
      </c>
      <c r="E25" s="67">
        <v>10000</v>
      </c>
      <c r="F25" s="67"/>
      <c r="G25" s="67">
        <v>10000</v>
      </c>
    </row>
    <row r="26" ht="18" customHeight="1" spans="2:7">
      <c r="B26" s="79" t="s">
        <v>183</v>
      </c>
      <c r="C26" s="79" t="s">
        <v>97</v>
      </c>
      <c r="D26" s="80" t="s">
        <v>217</v>
      </c>
      <c r="E26" s="67">
        <v>10000</v>
      </c>
      <c r="F26" s="67"/>
      <c r="G26" s="67">
        <v>10000</v>
      </c>
    </row>
    <row r="27" ht="18" customHeight="1" spans="2:7">
      <c r="B27" s="79" t="s">
        <v>183</v>
      </c>
      <c r="C27" s="79" t="s">
        <v>189</v>
      </c>
      <c r="D27" s="80" t="s">
        <v>218</v>
      </c>
      <c r="E27" s="67">
        <v>7000</v>
      </c>
      <c r="F27" s="67"/>
      <c r="G27" s="67">
        <v>7000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03972313348" right="0.590203972313348" top="1.1804079446267" bottom="0.826285580011803" header="0.590203972313348" footer="0.354122388081288"/>
  <pageSetup paperSize="9" scale="97" fitToHeight="0" orientation="portrait"/>
  <headerFooter>
    <oddFooter>&amp;C&amp;"宋体,常规"&amp;11第 &amp;"宋体,常规"&amp;11&amp;P&amp;"宋体,常规"&amp;11 页，共 &amp;"宋体,常规"&amp;11&amp;N&amp;"宋体,常规"&amp;11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7"/>
  <cols>
    <col min="1" max="1" width="1.575" style="49" customWidth="1"/>
    <col min="2" max="4" width="6.575" style="49" customWidth="1"/>
    <col min="5" max="5" width="26.575" style="49" customWidth="1"/>
    <col min="6" max="6" width="48.575" style="49" customWidth="1"/>
    <col min="7" max="7" width="26.575" style="49" customWidth="1"/>
    <col min="8" max="8" width="1.575" style="49" customWidth="1"/>
    <col min="9" max="10" width="9.71666666666667" style="49" customWidth="1"/>
    <col min="11" max="16384" width="10" style="49"/>
  </cols>
  <sheetData>
    <row r="1" ht="25" customHeight="1" spans="1:8">
      <c r="A1" s="50"/>
      <c r="B1" s="3" t="s">
        <v>219</v>
      </c>
      <c r="C1" s="3"/>
      <c r="D1" s="3"/>
      <c r="E1" s="51"/>
      <c r="F1" s="51"/>
      <c r="G1" s="52" t="s">
        <v>220</v>
      </c>
      <c r="H1" s="53"/>
    </row>
    <row r="2" ht="22.8" customHeight="1" spans="1:8">
      <c r="A2" s="50"/>
      <c r="B2" s="54" t="s">
        <v>221</v>
      </c>
      <c r="C2" s="54"/>
      <c r="D2" s="54"/>
      <c r="E2" s="54"/>
      <c r="F2" s="54"/>
      <c r="G2" s="54"/>
      <c r="H2" s="53" t="s">
        <v>3</v>
      </c>
    </row>
    <row r="3" ht="19.55" customHeight="1" spans="1:8">
      <c r="A3" s="55"/>
      <c r="B3" s="56" t="s">
        <v>5</v>
      </c>
      <c r="C3" s="56"/>
      <c r="D3" s="56"/>
      <c r="E3" s="56"/>
      <c r="F3" s="56"/>
      <c r="G3" s="57" t="s">
        <v>6</v>
      </c>
      <c r="H3" s="58"/>
    </row>
    <row r="4" ht="24.4" customHeight="1" spans="1:8">
      <c r="A4" s="59"/>
      <c r="B4" s="30" t="s">
        <v>77</v>
      </c>
      <c r="C4" s="30"/>
      <c r="D4" s="30"/>
      <c r="E4" s="30" t="s">
        <v>78</v>
      </c>
      <c r="F4" s="30" t="s">
        <v>222</v>
      </c>
      <c r="G4" s="30" t="s">
        <v>223</v>
      </c>
      <c r="H4" s="60"/>
    </row>
    <row r="5" ht="24.4" customHeight="1" spans="1:8">
      <c r="A5" s="59"/>
      <c r="B5" s="30" t="s">
        <v>79</v>
      </c>
      <c r="C5" s="30" t="s">
        <v>80</v>
      </c>
      <c r="D5" s="30" t="s">
        <v>81</v>
      </c>
      <c r="E5" s="30"/>
      <c r="F5" s="30"/>
      <c r="G5" s="30"/>
      <c r="H5" s="61"/>
    </row>
    <row r="6" ht="22.8" customHeight="1" spans="1:8">
      <c r="A6" s="62"/>
      <c r="B6" s="30"/>
      <c r="C6" s="30"/>
      <c r="D6" s="30"/>
      <c r="E6" s="30"/>
      <c r="F6" s="30" t="s">
        <v>82</v>
      </c>
      <c r="G6" s="33"/>
      <c r="H6" s="63"/>
    </row>
    <row r="7" ht="19.55" customHeight="1" spans="1:8">
      <c r="A7" s="64"/>
      <c r="B7" s="65"/>
      <c r="C7" s="65"/>
      <c r="D7" s="65"/>
      <c r="E7" s="65"/>
      <c r="F7" s="66"/>
      <c r="G7" s="67"/>
      <c r="H7" s="68"/>
    </row>
    <row r="8" ht="19.55" customHeight="1" spans="1:8">
      <c r="A8" s="64"/>
      <c r="B8" s="69"/>
      <c r="C8" s="69"/>
      <c r="D8" s="69"/>
      <c r="E8" s="65"/>
      <c r="F8" s="66"/>
      <c r="G8" s="67"/>
      <c r="H8" s="70"/>
    </row>
    <row r="9" ht="19.55" customHeight="1" spans="1:8">
      <c r="A9" s="64"/>
      <c r="B9" s="69"/>
      <c r="C9" s="69"/>
      <c r="D9" s="69"/>
      <c r="E9" s="65"/>
      <c r="F9" s="66"/>
      <c r="G9" s="48"/>
      <c r="H9" s="70"/>
    </row>
    <row r="10" ht="22.8" customHeight="1" spans="1:8">
      <c r="A10" s="62"/>
      <c r="B10" s="30"/>
      <c r="C10" s="30"/>
      <c r="D10" s="30"/>
      <c r="E10" s="30"/>
      <c r="F10" s="30"/>
      <c r="G10" s="33"/>
      <c r="H10" s="63"/>
    </row>
    <row r="11" ht="22.8" customHeight="1" spans="1:8">
      <c r="A11" s="62"/>
      <c r="B11" s="30"/>
      <c r="C11" s="30"/>
      <c r="D11" s="30"/>
      <c r="E11" s="30"/>
      <c r="F11" s="30"/>
      <c r="G11" s="33"/>
      <c r="H11" s="63"/>
    </row>
    <row r="12" ht="22.8" customHeight="1" spans="1:8">
      <c r="A12" s="62"/>
      <c r="B12" s="30"/>
      <c r="C12" s="30"/>
      <c r="D12" s="30"/>
      <c r="E12" s="30"/>
      <c r="F12" s="30"/>
      <c r="G12" s="33"/>
      <c r="H12" s="63"/>
    </row>
    <row r="13" ht="22.8" customHeight="1" spans="1:8">
      <c r="A13" s="62"/>
      <c r="B13" s="30"/>
      <c r="C13" s="30"/>
      <c r="D13" s="30"/>
      <c r="E13" s="30"/>
      <c r="F13" s="30"/>
      <c r="G13" s="33"/>
      <c r="H13" s="63"/>
    </row>
    <row r="14" ht="22.8" customHeight="1" spans="1:8">
      <c r="A14" s="62"/>
      <c r="B14" s="30"/>
      <c r="C14" s="30"/>
      <c r="D14" s="30"/>
      <c r="E14" s="30"/>
      <c r="F14" s="30"/>
      <c r="G14" s="33"/>
      <c r="H14" s="63"/>
    </row>
    <row r="15" ht="22.8" customHeight="1" spans="1:8">
      <c r="A15" s="59"/>
      <c r="B15" s="34"/>
      <c r="C15" s="34"/>
      <c r="D15" s="34"/>
      <c r="E15" s="34"/>
      <c r="F15" s="34"/>
      <c r="G15" s="35"/>
      <c r="H15" s="60"/>
    </row>
    <row r="16" ht="22.8" customHeight="1" spans="1:8">
      <c r="A16" s="59"/>
      <c r="B16" s="34"/>
      <c r="C16" s="34"/>
      <c r="D16" s="34"/>
      <c r="E16" s="34"/>
      <c r="F16" s="34"/>
      <c r="G16" s="35"/>
      <c r="H16" s="60"/>
    </row>
    <row r="17" ht="22.8" customHeight="1" spans="1:8">
      <c r="A17" s="59"/>
      <c r="B17" s="34"/>
      <c r="C17" s="34"/>
      <c r="D17" s="34"/>
      <c r="E17" s="34"/>
      <c r="F17" s="34" t="s">
        <v>127</v>
      </c>
      <c r="G17" s="35"/>
      <c r="H17" s="61"/>
    </row>
    <row r="18" ht="22.8" customHeight="1" spans="1:8">
      <c r="A18" s="59"/>
      <c r="B18" s="34"/>
      <c r="C18" s="34"/>
      <c r="D18" s="34"/>
      <c r="E18" s="34"/>
      <c r="F18" s="34" t="s">
        <v>224</v>
      </c>
      <c r="G18" s="35"/>
      <c r="H18" s="61"/>
    </row>
    <row r="19" ht="24.4" customHeight="1" spans="1:8">
      <c r="A19" s="71"/>
      <c r="B19" s="17" t="s">
        <v>225</v>
      </c>
      <c r="C19" s="18"/>
      <c r="D19" s="19"/>
      <c r="E19" s="72"/>
      <c r="F19" s="71"/>
      <c r="G19" s="71"/>
      <c r="H19" s="73"/>
    </row>
  </sheetData>
  <mergeCells count="7">
    <mergeCell ref="B2:G2"/>
    <mergeCell ref="B3:F3"/>
    <mergeCell ref="B4:D4"/>
    <mergeCell ref="B19:D19"/>
    <mergeCell ref="E4:E5"/>
    <mergeCell ref="F4:F5"/>
    <mergeCell ref="G4:G5"/>
  </mergeCells>
  <printOptions horizontalCentered="1"/>
  <pageMargins left="0.590203972313348" right="0.590203972313348" top="0.90474800800714" bottom="0.90474800800714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2022-03-04T19:28:00Z</dcterms:created>
  <dcterms:modified xsi:type="dcterms:W3CDTF">2023-03-16T04:46:40Z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C476B6844BD94E96B384BC050DB9775A</vt:lpwstr>
  </property>
</Properties>
</file>