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3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'1-1'!#REF!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'3-3'!$A$8:$H$8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'1-2'!$A$1:$J$13</definedName>
    <definedName name="_xlnm.Print_Area" localSheetId="4">'2'!$A$1:$H$39</definedName>
    <definedName name="_xlnm.Print_Area" localSheetId="5">'2-1'!$A$1:$AI$19</definedName>
    <definedName name="_xlnm.Print_Area" localSheetId="6">'3'!$A$1:$DH$19</definedName>
    <definedName name="_xlnm.Print_Area" localSheetId="7">'3-1'!$A$1:$G$34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<sst xmlns="http://schemas.openxmlformats.org/spreadsheetml/2006/main" count="818" uniqueCount="415">
  <si>
    <t>黑水县防震减灾局</t>
  </si>
  <si>
    <t>2022年部门预算</t>
  </si>
  <si>
    <t>报送日期：2022年1月13日</t>
  </si>
  <si>
    <t>表1</t>
  </si>
  <si>
    <t>部门收支总表</t>
  </si>
  <si>
    <t>单位名称：黑水县防震减灾局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</si>
  <si>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</si>
  <si>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</si>
  <si>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</si>
  <si>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</si>
  <si>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</si>
  <si>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</si>
  <si>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</si>
  <si>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</si>
  <si>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</si>
  <si>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</si>
  <si>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</si>
  <si>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</si>
  <si>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</si>
  <si>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</si>
  <si>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</si>
  <si>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</si>
  <si>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</si>
  <si>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</si>
  <si>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</si>
  <si>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</si>
  <si>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</si>
  <si>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</si>
  <si>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</si>
  <si>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</si>
  <si>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</si>
  <si>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</si>
  <si>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</si>
  <si>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</si>
  <si>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</si>
  <si>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</si>
  <si>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</si>
  <si>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</si>
  <si>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</si>
  <si>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</si>
  <si>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</si>
  <si>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</si>
  <si>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</si>
  <si>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</si>
  <si>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</si>
  <si>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</si>
  <si>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 xml:space="preserve"> 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</si>
  <si>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</si>
  <si>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</si>
  <si>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</si>
  <si>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</si>
  <si>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</si>
  <si>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</si>
  <si>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</si>
  <si>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</si>
  <si>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</si>
  <si>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</si>
  <si>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</si>
  <si>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</si>
  <si>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</si>
  <si>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</si>
  <si>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</si>
  <si>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</si>
  <si>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</si>
  <si>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</si>
  <si>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</si>
  <si>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</si>
  <si>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</si>
  <si>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</si>
  <si>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</si>
  <si>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</si>
  <si>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</si>
  <si>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</si>
  <si>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</si>
  <si>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</si>
  <si>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</si>
  <si>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</si>
  <si>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</si>
  <si>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</si>
  <si>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</si>
  <si>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</si>
  <si>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</si>
  <si>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</si>
  <si>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</si>
  <si>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</si>
  <si>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122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</si>
  <si>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</si>
  <si>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</si>
  <si>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</si>
  <si>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</si>
  <si>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</si>
  <si>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</si>
  <si>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</si>
  <si>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</si>
  <si>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</si>
  <si>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</si>
  <si>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</si>
  <si>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</si>
  <si>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</si>
  <si>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</si>
  <si>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224</t>
  </si>
  <si>
    <t>行政运行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</si>
  <si>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</si>
  <si>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</si>
  <si>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</si>
  <si>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</si>
  <si>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</si>
  <si>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</si>
  <si>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</si>
  <si>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 xml:space="preserve">  122</t>
  </si>
  <si>
    <t xml:space="preserve">  行政运行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</si>
  <si>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</si>
  <si>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</si>
  <si>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</si>
  <si>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</si>
  <si>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</si>
  <si>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</si>
  <si>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</si>
  <si>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</si>
  <si>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</si>
  <si>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</si>
  <si>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</si>
  <si>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</si>
  <si>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</si>
  <si>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</si>
  <si>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</si>
  <si>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</si>
  <si>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</si>
  <si>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</si>
  <si>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</si>
  <si>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</si>
  <si>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</si>
  <si>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</si>
  <si>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</si>
  <si>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</si>
  <si>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</si>
  <si>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</si>
  <si>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</si>
  <si>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</si>
  <si>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</si>
  <si>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</si>
  <si>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</si>
  <si>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</si>
  <si>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</si>
  <si>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</si>
  <si>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</si>
  <si>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</si>
  <si>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</si>
  <si>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</si>
  <si>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</si>
  <si>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</si>
  <si>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</si>
  <si>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</si>
  <si>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</si>
  <si>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</si>
  <si>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</si>
  <si>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</si>
  <si>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</si>
  <si>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</si>
  <si>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</si>
  <si>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</si>
  <si>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</si>
  <si>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</si>
  <si>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</si>
  <si>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</t>
    </r>
  </si>
  <si>
    <t>工资福利支出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</si>
  <si>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0101</t>
    </r>
  </si>
  <si>
    <t> 基本工资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</si>
  <si>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0102</t>
    </r>
  </si>
  <si>
    <t> 津贴补贴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</si>
  <si>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0103</t>
    </r>
  </si>
  <si>
    <t> 奖金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</si>
  <si>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0108</t>
    </r>
  </si>
  <si>
    <t> 机关事业单位基本养老保险缴费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</si>
  <si>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0109</t>
    </r>
  </si>
  <si>
    <t> 职业年金缴费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</si>
  <si>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0110</t>
    </r>
  </si>
  <si>
    <t> 职工基本医疗保险缴费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</si>
  <si>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0111</t>
    </r>
  </si>
  <si>
    <t> 公务员医疗补助缴费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</si>
  <si>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0112</t>
    </r>
  </si>
  <si>
    <t> 其他社会保障缴费</t>
  </si>
  <si>
    <t> 住房公积金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</si>
  <si>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</t>
    </r>
  </si>
  <si>
    <t>商品和服务支出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</si>
  <si>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0201</t>
    </r>
  </si>
  <si>
    <t> 办公费</t>
  </si>
  <si>
    <r>
      <rPr>
        <sz val="11"/>
        <rFont val="宋体"/>
        <charset val="134"/>
      </rPr>
      <t> 水费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</si>
  <si>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0206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</si>
  <si>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</si>
  <si>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</si>
  <si>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</si>
  <si>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 公务用车运行维护费</t>
    </r>
  </si>
  <si>
    <t> 30216</t>
  </si>
  <si>
    <r>
      <rPr>
        <sz val="11"/>
        <rFont val="宋体"/>
        <charset val="134"/>
      </rPr>
      <t>对个人和家庭的补助</t>
    </r>
  </si>
  <si>
    <t>303</t>
  </si>
  <si>
    <r>
      <rPr>
        <sz val="11"/>
        <rFont val="宋体"/>
        <charset val="134"/>
      </rPr>
      <t> 医疗费补助</t>
    </r>
  </si>
  <si>
    <t>奖励金</t>
  </si>
  <si>
    <t>表3</t>
  </si>
  <si>
    <t>一般公共预算支出表</t>
  </si>
  <si>
    <t>单位名称：防震减灾局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</si>
  <si>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</si>
  <si>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</si>
  <si>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</si>
  <si>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</si>
  <si>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</si>
  <si>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</si>
  <si>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</si>
  <si>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</si>
  <si>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</si>
  <si>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</si>
  <si>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</si>
  <si>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</si>
  <si>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</si>
  <si>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</si>
  <si>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</si>
  <si>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</si>
  <si>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</si>
  <si>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</si>
  <si>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</si>
  <si>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</si>
  <si>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</si>
  <si>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</si>
  <si>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</si>
  <si>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</si>
  <si>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</si>
  <si>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</si>
  <si>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</si>
  <si>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</si>
  <si>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</si>
  <si>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</si>
  <si>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</si>
  <si>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</si>
  <si>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</si>
  <si>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</si>
  <si>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</si>
  <si>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</si>
  <si>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</si>
  <si>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</si>
  <si>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</si>
  <si>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</si>
  <si>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</si>
  <si>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</si>
  <si>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</si>
  <si>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</si>
  <si>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</si>
  <si>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</si>
  <si>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</si>
  <si>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</si>
  <si>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</si>
  <si>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</si>
  <si>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</si>
  <si>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</si>
  <si>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</si>
  <si>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</si>
  <si>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</si>
  <si>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</si>
  <si>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</si>
  <si>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</si>
  <si>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</si>
  <si>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</si>
  <si>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</si>
  <si>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</si>
  <si>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</si>
  <si>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</si>
  <si>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</si>
  <si>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</si>
  <si>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</si>
  <si>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</si>
  <si>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</si>
  <si>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</si>
  <si>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</si>
  <si>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</si>
  <si>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</si>
  <si>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</si>
  <si>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</si>
  <si>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</si>
  <si>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</si>
  <si>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</si>
  <si>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</si>
  <si>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</si>
  <si>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</si>
  <si>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</si>
  <si>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</si>
  <si>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</si>
  <si>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</si>
  <si>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</si>
  <si>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</si>
  <si>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</si>
  <si>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</si>
  <si>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</si>
  <si>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</si>
  <si>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</si>
  <si>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</si>
  <si>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</si>
  <si>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</si>
  <si>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</si>
  <si>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</si>
  <si>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</si>
  <si>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</si>
  <si>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灾害防治及应急管理支出</t>
  </si>
  <si>
    <t xml:space="preserve">  地震事务</t>
  </si>
  <si>
    <t xml:space="preserve">    行政运行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</si>
  <si>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</si>
  <si>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</si>
  <si>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</si>
  <si>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</si>
  <si>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</si>
  <si>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</si>
  <si>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</si>
  <si>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</si>
  <si>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</si>
  <si>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</si>
  <si>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</si>
  <si>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</si>
  <si>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</si>
  <si>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</si>
  <si>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</si>
  <si>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</si>
  <si>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</si>
  <si>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</si>
  <si>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</si>
  <si>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</si>
  <si>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</si>
  <si>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</si>
  <si>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</si>
  <si>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</si>
  <si>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</si>
  <si>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</si>
  <si>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</si>
  <si>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</si>
  <si>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</si>
  <si>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</si>
  <si>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</si>
  <si>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</si>
  <si>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15</t>
  </si>
  <si>
    <t xml:space="preserve">    劳务费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</si>
  <si>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</si>
  <si>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</si>
  <si>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</si>
  <si>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</si>
  <si>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</si>
  <si>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</si>
  <si>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对个人和家庭的补助</t>
  </si>
  <si>
    <t xml:space="preserve">  303</t>
  </si>
  <si>
    <t xml:space="preserve">    离休费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</si>
  <si>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</si>
  <si>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</si>
  <si>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</si>
  <si>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</si>
  <si>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</si>
  <si>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</si>
  <si>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</si>
  <si>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</si>
  <si>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</si>
  <si>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</si>
  <si>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</si>
  <si>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</si>
  <si>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</si>
  <si>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</si>
  <si>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</si>
  <si>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部门编码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</si>
  <si>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</si>
  <si>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</si>
  <si>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</si>
  <si>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</si>
  <si>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</si>
  <si>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22</t>
    </r>
  </si>
  <si>
    <t>表4</t>
  </si>
  <si>
    <t>政府性基金支出预算表</t>
  </si>
  <si>
    <t>单位名称:黑水县防震减灾局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</si>
  <si>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</si>
  <si>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</si>
  <si>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</si>
  <si>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</si>
  <si>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</si>
  <si>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</si>
  <si>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</si>
  <si>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</si>
  <si>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</si>
  <si>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项目支出绩效表</t>
  </si>
  <si>
    <t>金额单位：元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</si>
  <si>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</si>
  <si>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</si>
  <si>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</si>
  <si>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</si>
  <si>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</si>
  <si>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</si>
  <si>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</si>
  <si>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</si>
  <si>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</si>
  <si>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</si>
  <si>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</si>
  <si>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</si>
  <si>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122001-防震减灾局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</si>
  <si>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</si>
  <si>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</si>
  <si>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</si>
  <si>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</si>
  <si>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</si>
  <si>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</si>
  <si>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</si>
  <si>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</si>
  <si>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</si>
  <si>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</si>
  <si>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</si>
  <si>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</si>
  <si>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</si>
  <si>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</si>
  <si>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</si>
  <si>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</si>
  <si>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</si>
  <si>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</si>
  <si>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</si>
  <si>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定额公用经费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</si>
</sst>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0.00_ "/>
    <numFmt numFmtId="178" formatCode="0_ "/>
    <numFmt numFmtId="179" formatCode="#,##0.00_ "/>
    <numFmt numFmtId="180" formatCode="&quot;\&quot;#,##0.00_);\(&quot;\&quot;#,##0.00\)"/>
  </numFmts>
  <fonts count="43">
    <font>
      <sz val="9"/>
      <color indexed="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1" fontId="0" fillId="0" borderId="0"/>
    <xf numFmtId="42" fontId="25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8" borderId="5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51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6" applyNumberFormat="0" applyFill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0" borderId="5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1" fillId="26" borderId="57" applyNumberFormat="0" applyAlignment="0" applyProtection="0">
      <alignment vertical="center"/>
    </xf>
    <xf numFmtId="0" fontId="42" fillId="26" borderId="52" applyNumberFormat="0" applyAlignment="0" applyProtection="0">
      <alignment vertical="center"/>
    </xf>
    <xf numFmtId="0" fontId="23" fillId="5" borderId="50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0" borderId="53" applyNumberFormat="0" applyFill="0" applyAlignment="0" applyProtection="0">
      <alignment vertical="center"/>
    </xf>
    <xf numFmtId="0" fontId="34" fillId="0" borderId="5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0" borderId="0"/>
    <xf numFmtId="0" fontId="22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5" fillId="0" borderId="0"/>
    <xf numFmtId="1" fontId="0" fillId="0" borderId="0"/>
    <xf numFmtId="0" fontId="40" fillId="0" borderId="0">
      <alignment vertical="center"/>
    </xf>
  </cellStyleXfs>
  <cellXfs count="306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4" fillId="0" borderId="3" xfId="52" applyFont="1" applyBorder="1" applyAlignment="1">
      <alignment horizontal="left" vertical="center" wrapText="1"/>
    </xf>
    <xf numFmtId="4" fontId="4" fillId="0" borderId="4" xfId="52" applyNumberFormat="1" applyFont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/>
    <xf numFmtId="0" fontId="4" fillId="3" borderId="0" xfId="0" applyNumberFormat="1" applyFont="1" applyFill="1"/>
    <xf numFmtId="0" fontId="4" fillId="3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1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vertical="center" wrapText="1"/>
    </xf>
    <xf numFmtId="3" fontId="4" fillId="0" borderId="17" xfId="0" applyNumberFormat="1" applyFont="1" applyBorder="1" applyAlignment="1" applyProtection="1">
      <alignment vertical="center" wrapText="1"/>
    </xf>
    <xf numFmtId="3" fontId="4" fillId="0" borderId="6" xfId="0" applyNumberFormat="1" applyFont="1" applyBorder="1" applyAlignment="1" applyProtection="1">
      <alignment vertical="center" wrapText="1"/>
    </xf>
    <xf numFmtId="3" fontId="4" fillId="0" borderId="18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vertical="center" wrapText="1"/>
    </xf>
    <xf numFmtId="1" fontId="4" fillId="0" borderId="0" xfId="0" applyNumberFormat="1" applyFont="1" applyFill="1" applyAlignment="1" applyProtection="1">
      <alignment vertical="center" wrapText="1"/>
    </xf>
    <xf numFmtId="0" fontId="4" fillId="3" borderId="0" xfId="0" applyNumberFormat="1" applyFont="1" applyFill="1" applyAlignment="1" applyProtection="1">
      <alignment vertical="center" wrapText="1"/>
    </xf>
    <xf numFmtId="0" fontId="7" fillId="3" borderId="0" xfId="0" applyNumberFormat="1" applyFont="1" applyFill="1" applyAlignment="1" applyProtection="1">
      <alignment vertical="center" wrapText="1"/>
    </xf>
    <xf numFmtId="0" fontId="3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8" fillId="3" borderId="0" xfId="0" applyNumberFormat="1" applyFont="1" applyFill="1"/>
    <xf numFmtId="0" fontId="4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/>
    <xf numFmtId="0" fontId="4" fillId="0" borderId="16" xfId="0" applyNumberFormat="1" applyFont="1" applyFill="1" applyBorder="1" applyAlignment="1" applyProtection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" fontId="4" fillId="0" borderId="19" xfId="0" applyNumberFormat="1" applyFont="1" applyFill="1" applyBorder="1" applyAlignment="1" applyProtection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" fontId="4" fillId="0" borderId="15" xfId="0" applyNumberFormat="1" applyFont="1" applyFill="1" applyBorder="1" applyAlignment="1" applyProtection="1">
      <alignment horizontal="center" vertical="center" wrapText="1"/>
    </xf>
    <xf numFmtId="3" fontId="4" fillId="0" borderId="5" xfId="0" applyNumberFormat="1" applyFont="1" applyBorder="1" applyAlignment="1" applyProtection="1">
      <alignment vertical="center" wrapText="1"/>
    </xf>
    <xf numFmtId="3" fontId="4" fillId="0" borderId="21" xfId="0" applyNumberFormat="1" applyFont="1" applyBorder="1" applyAlignment="1" applyProtection="1">
      <alignment vertical="center" wrapText="1"/>
    </xf>
    <xf numFmtId="3" fontId="4" fillId="0" borderId="22" xfId="0" applyNumberFormat="1" applyFont="1" applyBorder="1" applyAlignment="1" applyProtection="1">
      <alignment vertical="center" wrapText="1"/>
    </xf>
    <xf numFmtId="3" fontId="4" fillId="0" borderId="7" xfId="0" applyNumberFormat="1" applyFont="1" applyBorder="1" applyAlignment="1" applyProtection="1">
      <alignment vertical="center" wrapText="1"/>
    </xf>
    <xf numFmtId="0" fontId="9" fillId="0" borderId="0" xfId="0" applyNumberFormat="1" applyFont="1" applyFill="1"/>
    <xf numFmtId="0" fontId="10" fillId="0" borderId="0" xfId="0" applyNumberFormat="1" applyFont="1" applyFill="1" applyAlignment="1">
      <alignment horizontal="centerContinuous" vertical="center"/>
    </xf>
    <xf numFmtId="1" fontId="11" fillId="0" borderId="0" xfId="0" applyNumberFormat="1" applyFont="1" applyFill="1"/>
    <xf numFmtId="0" fontId="9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Continuous" vertical="center"/>
    </xf>
    <xf numFmtId="0" fontId="10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 applyAlignment="1">
      <alignment horizontal="centerContinuous" vertical="center"/>
    </xf>
    <xf numFmtId="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77" fontId="4" fillId="0" borderId="0" xfId="0" applyNumberFormat="1" applyFont="1" applyFill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/>
    </xf>
    <xf numFmtId="1" fontId="4" fillId="0" borderId="23" xfId="0" applyNumberFormat="1" applyFont="1" applyFill="1" applyBorder="1" applyAlignment="1" applyProtection="1">
      <alignment horizontal="center" vertical="center" wrapText="1"/>
    </xf>
    <xf numFmtId="1" fontId="4" fillId="0" borderId="16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3" fontId="4" fillId="0" borderId="24" xfId="0" applyNumberFormat="1" applyFont="1" applyBorder="1" applyAlignment="1" applyProtection="1">
      <alignment vertical="center" wrapText="1"/>
    </xf>
    <xf numFmtId="177" fontId="0" fillId="0" borderId="0" xfId="0" applyNumberFormat="1" applyFont="1" applyFill="1"/>
    <xf numFmtId="177" fontId="6" fillId="0" borderId="0" xfId="0" applyNumberFormat="1" applyFont="1" applyFill="1"/>
    <xf numFmtId="177" fontId="6" fillId="0" borderId="0" xfId="0" applyNumberFormat="1" applyFont="1" applyFill="1" applyAlignment="1">
      <alignment horizontal="centerContinuous" vertical="center"/>
    </xf>
    <xf numFmtId="177" fontId="6" fillId="0" borderId="0" xfId="0" applyNumberFormat="1" applyFont="1" applyFill="1" applyAlignment="1">
      <alignment horizontal="right" vertical="center"/>
    </xf>
    <xf numFmtId="177" fontId="11" fillId="0" borderId="0" xfId="0" applyNumberFormat="1" applyFont="1" applyFill="1"/>
    <xf numFmtId="177" fontId="5" fillId="0" borderId="0" xfId="0" applyNumberFormat="1" applyFont="1" applyFill="1" applyAlignment="1" applyProtection="1">
      <alignment horizontal="center" vertical="center"/>
    </xf>
    <xf numFmtId="177" fontId="4" fillId="0" borderId="0" xfId="0" applyNumberFormat="1" applyFont="1" applyFill="1" applyAlignment="1"/>
    <xf numFmtId="177" fontId="4" fillId="0" borderId="9" xfId="0" applyNumberFormat="1" applyFont="1" applyFill="1" applyBorder="1" applyAlignment="1" applyProtection="1">
      <alignment horizontal="center" vertical="center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25" xfId="0" applyNumberFormat="1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>
      <alignment horizontal="center" vertical="center"/>
    </xf>
    <xf numFmtId="177" fontId="4" fillId="0" borderId="19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77" fontId="4" fillId="0" borderId="15" xfId="0" applyNumberFormat="1" applyFont="1" applyFill="1" applyBorder="1" applyAlignment="1" applyProtection="1">
      <alignment horizontal="center" vertical="center"/>
    </xf>
    <xf numFmtId="177" fontId="4" fillId="0" borderId="27" xfId="0" applyNumberFormat="1" applyFont="1" applyFill="1" applyBorder="1" applyAlignment="1" applyProtection="1">
      <alignment horizontal="center" vertical="center" wrapText="1"/>
    </xf>
    <xf numFmtId="177" fontId="4" fillId="0" borderId="15" xfId="0" applyNumberFormat="1" applyFont="1" applyFill="1" applyBorder="1" applyAlignment="1" applyProtection="1">
      <alignment horizontal="center" vertical="center" wrapText="1"/>
    </xf>
    <xf numFmtId="177" fontId="4" fillId="0" borderId="16" xfId="0" applyNumberFormat="1" applyFont="1" applyFill="1" applyBorder="1" applyAlignment="1" applyProtection="1">
      <alignment vertical="center" wrapText="1"/>
    </xf>
    <xf numFmtId="177" fontId="4" fillId="0" borderId="9" xfId="0" applyNumberFormat="1" applyFont="1" applyFill="1" applyBorder="1" applyAlignment="1" applyProtection="1">
      <alignment vertical="center" wrapText="1"/>
    </xf>
    <xf numFmtId="177" fontId="4" fillId="0" borderId="23" xfId="0" applyNumberFormat="1" applyFont="1" applyFill="1" applyBorder="1" applyAlignment="1" applyProtection="1">
      <alignment vertical="center" wrapText="1"/>
    </xf>
    <xf numFmtId="177" fontId="4" fillId="0" borderId="28" xfId="0" applyNumberFormat="1" applyFont="1" applyBorder="1" applyAlignment="1" applyProtection="1">
      <alignment vertical="center" wrapText="1"/>
    </xf>
    <xf numFmtId="177" fontId="4" fillId="0" borderId="16" xfId="0" applyNumberFormat="1" applyFont="1" applyBorder="1" applyAlignment="1" applyProtection="1">
      <alignment vertical="center" wrapText="1"/>
    </xf>
    <xf numFmtId="177" fontId="4" fillId="0" borderId="24" xfId="0" applyNumberFormat="1" applyFont="1" applyBorder="1" applyAlignment="1" applyProtection="1">
      <alignment vertical="center" wrapText="1"/>
    </xf>
    <xf numFmtId="178" fontId="4" fillId="0" borderId="23" xfId="0" applyNumberFormat="1" applyFont="1" applyFill="1" applyBorder="1" applyAlignment="1" applyProtection="1">
      <alignment vertical="center" wrapText="1"/>
    </xf>
    <xf numFmtId="177" fontId="4" fillId="0" borderId="29" xfId="0" applyNumberFormat="1" applyFont="1" applyBorder="1" applyAlignment="1" applyProtection="1">
      <alignment vertical="center" wrapText="1"/>
    </xf>
    <xf numFmtId="177" fontId="4" fillId="0" borderId="30" xfId="0" applyNumberFormat="1" applyFont="1" applyBorder="1" applyAlignment="1" applyProtection="1">
      <alignment vertical="center" wrapText="1"/>
    </xf>
    <xf numFmtId="177" fontId="4" fillId="0" borderId="9" xfId="0" applyNumberFormat="1" applyFont="1" applyBorder="1" applyAlignment="1" applyProtection="1">
      <alignment vertical="center" wrapText="1"/>
    </xf>
    <xf numFmtId="177" fontId="4" fillId="0" borderId="11" xfId="0" applyNumberFormat="1" applyFont="1" applyBorder="1" applyAlignment="1" applyProtection="1">
      <alignment vertical="center" wrapText="1"/>
    </xf>
    <xf numFmtId="177" fontId="4" fillId="0" borderId="31" xfId="0" applyNumberFormat="1" applyFont="1" applyBorder="1" applyAlignment="1" applyProtection="1">
      <alignment vertical="center" wrapText="1"/>
    </xf>
    <xf numFmtId="177" fontId="9" fillId="0" borderId="0" xfId="0" applyNumberFormat="1" applyFont="1" applyFill="1" applyBorder="1"/>
    <xf numFmtId="177" fontId="9" fillId="0" borderId="0" xfId="0" applyNumberFormat="1" applyFont="1" applyFill="1"/>
    <xf numFmtId="177" fontId="10" fillId="0" borderId="0" xfId="0" applyNumberFormat="1" applyFont="1" applyFill="1" applyBorder="1" applyAlignment="1">
      <alignment horizontal="centerContinuous" vertical="center"/>
    </xf>
    <xf numFmtId="177" fontId="10" fillId="0" borderId="0" xfId="0" applyNumberFormat="1" applyFont="1" applyFill="1" applyBorder="1"/>
    <xf numFmtId="177" fontId="11" fillId="0" borderId="0" xfId="0" applyNumberFormat="1" applyFont="1" applyFill="1" applyBorder="1"/>
    <xf numFmtId="177" fontId="9" fillId="0" borderId="0" xfId="0" applyNumberFormat="1" applyFont="1" applyFill="1" applyBorder="1" applyAlignment="1">
      <alignment horizontal="centerContinuous" vertical="center"/>
    </xf>
    <xf numFmtId="177" fontId="12" fillId="0" borderId="0" xfId="0" applyNumberFormat="1" applyFont="1" applyFill="1" applyBorder="1" applyAlignment="1">
      <alignment horizontal="centerContinuous" vertical="center"/>
    </xf>
    <xf numFmtId="177" fontId="9" fillId="0" borderId="0" xfId="0" applyNumberFormat="1" applyFont="1" applyFill="1" applyAlignment="1">
      <alignment horizontal="centerContinuous" vertical="center"/>
    </xf>
    <xf numFmtId="177" fontId="11" fillId="0" borderId="0" xfId="0" applyNumberFormat="1" applyFont="1" applyFill="1" applyBorder="1" applyAlignment="1">
      <alignment horizontal="centerContinuous" vertical="center"/>
    </xf>
    <xf numFmtId="177" fontId="4" fillId="0" borderId="0" xfId="0" applyNumberFormat="1" applyFont="1" applyFill="1"/>
    <xf numFmtId="0" fontId="4" fillId="0" borderId="24" xfId="51" applyNumberFormat="1" applyFont="1" applyFill="1" applyBorder="1" applyAlignment="1">
      <alignment horizontal="center" vertical="center"/>
    </xf>
    <xf numFmtId="0" fontId="4" fillId="0" borderId="24" xfId="51" applyNumberFormat="1" applyFont="1" applyFill="1" applyBorder="1" applyAlignment="1" applyProtection="1">
      <alignment horizontal="center" vertical="center" wrapText="1"/>
    </xf>
    <xf numFmtId="0" fontId="4" fillId="3" borderId="24" xfId="51" applyNumberFormat="1" applyFont="1" applyFill="1" applyBorder="1" applyAlignment="1" applyProtection="1">
      <alignment horizontal="center" vertical="center" wrapText="1"/>
    </xf>
    <xf numFmtId="0" fontId="4" fillId="0" borderId="24" xfId="51" applyNumberFormat="1" applyFont="1" applyFill="1" applyBorder="1" applyAlignment="1">
      <alignment horizontal="center" vertical="center" wrapText="1"/>
    </xf>
    <xf numFmtId="0" fontId="4" fillId="3" borderId="24" xfId="51" applyNumberFormat="1" applyFont="1" applyFill="1" applyBorder="1" applyAlignment="1">
      <alignment horizontal="center" vertical="center" wrapText="1"/>
    </xf>
    <xf numFmtId="49" fontId="4" fillId="0" borderId="24" xfId="51" applyNumberFormat="1" applyFont="1" applyFill="1" applyBorder="1" applyAlignment="1" applyProtection="1">
      <alignment vertical="center" wrapText="1"/>
    </xf>
    <xf numFmtId="4" fontId="2" fillId="0" borderId="9" xfId="0" applyNumberFormat="1" applyFont="1" applyFill="1" applyBorder="1" applyAlignment="1">
      <alignment horizontal="right" vertical="center"/>
    </xf>
    <xf numFmtId="3" fontId="4" fillId="0" borderId="24" xfId="51" applyNumberFormat="1" applyFont="1" applyBorder="1" applyAlignment="1" applyProtection="1">
      <alignment vertical="center" wrapText="1"/>
    </xf>
    <xf numFmtId="4" fontId="4" fillId="0" borderId="24" xfId="51" applyNumberFormat="1" applyFont="1" applyBorder="1" applyAlignment="1" applyProtection="1">
      <alignment vertical="center" wrapText="1"/>
    </xf>
    <xf numFmtId="4" fontId="4" fillId="0" borderId="30" xfId="51" applyNumberFormat="1" applyFont="1" applyBorder="1" applyAlignment="1" applyProtection="1">
      <alignment vertical="center" wrapText="1"/>
    </xf>
    <xf numFmtId="3" fontId="4" fillId="0" borderId="30" xfId="51" applyNumberFormat="1" applyFont="1" applyBorder="1" applyAlignment="1" applyProtection="1">
      <alignment vertical="center" wrapText="1"/>
    </xf>
    <xf numFmtId="49" fontId="4" fillId="0" borderId="5" xfId="51" applyNumberFormat="1" applyFont="1" applyFill="1" applyBorder="1" applyAlignment="1" applyProtection="1">
      <alignment vertical="center" wrapText="1"/>
    </xf>
    <xf numFmtId="4" fontId="4" fillId="0" borderId="9" xfId="51" applyNumberFormat="1" applyFont="1" applyBorder="1" applyAlignment="1" applyProtection="1">
      <alignment vertical="center" wrapText="1"/>
    </xf>
    <xf numFmtId="3" fontId="4" fillId="0" borderId="9" xfId="51" applyNumberFormat="1" applyFont="1" applyBorder="1" applyAlignment="1" applyProtection="1">
      <alignment vertical="center" wrapText="1"/>
    </xf>
    <xf numFmtId="3" fontId="4" fillId="0" borderId="7" xfId="51" applyNumberFormat="1" applyFont="1" applyBorder="1" applyAlignment="1" applyProtection="1">
      <alignment vertical="center" wrapText="1"/>
    </xf>
    <xf numFmtId="4" fontId="4" fillId="0" borderId="26" xfId="51" applyNumberFormat="1" applyFont="1" applyBorder="1" applyAlignment="1" applyProtection="1">
      <alignment vertical="center" wrapText="1"/>
    </xf>
    <xf numFmtId="3" fontId="4" fillId="0" borderId="31" xfId="51" applyNumberFormat="1" applyFont="1" applyBorder="1" applyAlignment="1" applyProtection="1">
      <alignment vertical="center" wrapText="1"/>
    </xf>
    <xf numFmtId="4" fontId="4" fillId="0" borderId="31" xfId="51" applyNumberFormat="1" applyFont="1" applyBorder="1" applyAlignment="1" applyProtection="1">
      <alignment vertical="center" wrapText="1"/>
    </xf>
    <xf numFmtId="177" fontId="13" fillId="0" borderId="0" xfId="0" applyNumberFormat="1" applyFont="1" applyFill="1"/>
    <xf numFmtId="0" fontId="0" fillId="3" borderId="24" xfId="51" applyNumberFormat="1" applyFont="1" applyFill="1" applyBorder="1" applyAlignment="1">
      <alignment horizontal="center" vertical="center" wrapText="1"/>
    </xf>
    <xf numFmtId="0" fontId="0" fillId="3" borderId="30" xfId="51" applyNumberFormat="1" applyFont="1" applyFill="1" applyBorder="1" applyAlignment="1">
      <alignment horizontal="center" vertical="center" wrapText="1"/>
    </xf>
    <xf numFmtId="0" fontId="4" fillId="0" borderId="5" xfId="51" applyNumberFormat="1" applyFont="1" applyFill="1" applyBorder="1" applyAlignment="1" applyProtection="1">
      <alignment horizontal="center" vertical="center" wrapText="1"/>
    </xf>
    <xf numFmtId="0" fontId="4" fillId="0" borderId="7" xfId="51" applyNumberFormat="1" applyFont="1" applyFill="1" applyBorder="1" applyAlignment="1" applyProtection="1">
      <alignment horizontal="center" vertical="center" wrapText="1"/>
    </xf>
    <xf numFmtId="3" fontId="4" fillId="0" borderId="5" xfId="51" applyNumberFormat="1" applyFont="1" applyBorder="1" applyAlignment="1" applyProtection="1">
      <alignment vertical="center" wrapText="1"/>
    </xf>
    <xf numFmtId="177" fontId="4" fillId="0" borderId="0" xfId="0" applyNumberFormat="1" applyFont="1" applyFill="1" applyAlignment="1" applyProtection="1">
      <alignment horizontal="right" vertical="center"/>
    </xf>
    <xf numFmtId="177" fontId="0" fillId="0" borderId="0" xfId="0" applyNumberFormat="1" applyFont="1" applyFill="1" applyBorder="1"/>
    <xf numFmtId="1" fontId="0" fillId="0" borderId="0" xfId="0" applyNumberFormat="1" applyFont="1" applyFill="1" applyAlignment="1">
      <alignment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 applyProtection="1">
      <alignment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>
      <alignment horizontal="left" vertical="center"/>
    </xf>
    <xf numFmtId="4" fontId="2" fillId="0" borderId="15" xfId="0" applyNumberFormat="1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30" xfId="0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>
      <alignment horizontal="left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left"/>
    </xf>
    <xf numFmtId="0" fontId="13" fillId="3" borderId="0" xfId="0" applyNumberFormat="1" applyFont="1" applyFill="1"/>
    <xf numFmtId="0" fontId="13" fillId="3" borderId="0" xfId="0" applyNumberFormat="1" applyFont="1" applyFill="1" applyBorder="1"/>
    <xf numFmtId="0" fontId="4" fillId="0" borderId="5" xfId="0" applyNumberFormat="1" applyFont="1" applyFill="1" applyBorder="1" applyAlignment="1" applyProtection="1">
      <alignment horizontal="center" vertical="center" wrapText="1"/>
    </xf>
    <xf numFmtId="3" fontId="4" fillId="0" borderId="24" xfId="0" applyNumberFormat="1" applyFont="1" applyBorder="1" applyAlignment="1" applyProtection="1">
      <alignment horizontal="center" vertical="center" wrapText="1"/>
    </xf>
    <xf numFmtId="3" fontId="4" fillId="0" borderId="30" xfId="0" applyNumberFormat="1" applyFont="1" applyBorder="1" applyAlignment="1" applyProtection="1">
      <alignment horizontal="center" vertical="center" wrapText="1"/>
    </xf>
    <xf numFmtId="0" fontId="4" fillId="0" borderId="30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3" borderId="9" xfId="0" applyNumberFormat="1" applyFont="1" applyFill="1" applyBorder="1" applyAlignment="1">
      <alignment horizontal="center"/>
    </xf>
    <xf numFmtId="0" fontId="0" fillId="3" borderId="9" xfId="0" applyNumberFormat="1" applyFont="1" applyFill="1" applyBorder="1"/>
    <xf numFmtId="0" fontId="4" fillId="3" borderId="0" xfId="0" applyNumberFormat="1" applyFont="1" applyFill="1" applyAlignment="1"/>
    <xf numFmtId="0" fontId="13" fillId="0" borderId="0" xfId="0" applyNumberFormat="1" applyFont="1" applyFill="1" applyBorder="1"/>
    <xf numFmtId="0" fontId="13" fillId="0" borderId="0" xfId="0" applyNumberFormat="1" applyFont="1" applyFill="1"/>
    <xf numFmtId="0" fontId="6" fillId="0" borderId="5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32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 applyProtection="1">
      <alignment horizontal="center" vertical="center"/>
    </xf>
    <xf numFmtId="177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vertical="center"/>
    </xf>
    <xf numFmtId="177" fontId="6" fillId="0" borderId="30" xfId="0" applyNumberFormat="1" applyFont="1" applyBorder="1" applyAlignment="1" applyProtection="1">
      <alignment vertical="center" wrapText="1"/>
    </xf>
    <xf numFmtId="177" fontId="6" fillId="0" borderId="24" xfId="0" applyNumberFormat="1" applyFont="1" applyBorder="1" applyAlignment="1" applyProtection="1">
      <alignment vertical="center" wrapText="1"/>
    </xf>
    <xf numFmtId="177" fontId="6" fillId="0" borderId="27" xfId="0" applyNumberFormat="1" applyFont="1" applyBorder="1" applyAlignment="1" applyProtection="1">
      <alignment vertical="center" wrapText="1"/>
    </xf>
    <xf numFmtId="177" fontId="6" fillId="0" borderId="33" xfId="0" applyNumberFormat="1" applyFont="1" applyBorder="1" applyAlignment="1" applyProtection="1">
      <alignment vertical="center" wrapText="1"/>
    </xf>
    <xf numFmtId="177" fontId="6" fillId="0" borderId="34" xfId="0" applyNumberFormat="1" applyFont="1" applyBorder="1" applyAlignment="1" applyProtection="1">
      <alignment vertical="center" wrapText="1"/>
    </xf>
    <xf numFmtId="177" fontId="6" fillId="0" borderId="35" xfId="0" applyNumberFormat="1" applyFont="1" applyBorder="1" applyAlignment="1" applyProtection="1">
      <alignment vertical="center" wrapText="1"/>
    </xf>
    <xf numFmtId="1" fontId="6" fillId="0" borderId="16" xfId="0" applyNumberFormat="1" applyFont="1" applyFill="1" applyBorder="1" applyAlignment="1">
      <alignment vertical="center"/>
    </xf>
    <xf numFmtId="177" fontId="6" fillId="0" borderId="36" xfId="0" applyNumberFormat="1" applyFont="1" applyBorder="1" applyAlignment="1" applyProtection="1">
      <alignment vertical="center" wrapText="1"/>
    </xf>
    <xf numFmtId="177" fontId="6" fillId="0" borderId="24" xfId="0" applyNumberFormat="1" applyFont="1" applyBorder="1" applyAlignment="1">
      <alignment vertical="center" wrapText="1"/>
    </xf>
    <xf numFmtId="177" fontId="6" fillId="0" borderId="37" xfId="0" applyNumberFormat="1" applyFont="1" applyBorder="1" applyAlignment="1" applyProtection="1">
      <alignment vertical="center" wrapText="1"/>
    </xf>
    <xf numFmtId="177" fontId="6" fillId="0" borderId="38" xfId="0" applyNumberFormat="1" applyFont="1" applyBorder="1" applyAlignment="1" applyProtection="1">
      <alignment vertical="center" wrapText="1"/>
    </xf>
    <xf numFmtId="0" fontId="6" fillId="0" borderId="16" xfId="0" applyNumberFormat="1" applyFont="1" applyFill="1" applyBorder="1" applyAlignment="1">
      <alignment horizontal="center" vertical="center"/>
    </xf>
    <xf numFmtId="177" fontId="6" fillId="0" borderId="34" xfId="0" applyNumberFormat="1" applyFont="1" applyBorder="1" applyAlignment="1">
      <alignment vertical="center" wrapText="1"/>
    </xf>
    <xf numFmtId="177" fontId="6" fillId="0" borderId="23" xfId="0" applyNumberFormat="1" applyFont="1" applyFill="1" applyBorder="1" applyAlignment="1">
      <alignment horizontal="center" vertical="center"/>
    </xf>
    <xf numFmtId="177" fontId="6" fillId="0" borderId="35" xfId="0" applyNumberFormat="1" applyFont="1" applyBorder="1" applyAlignment="1">
      <alignment vertical="center" wrapText="1"/>
    </xf>
    <xf numFmtId="177" fontId="6" fillId="0" borderId="20" xfId="0" applyNumberFormat="1" applyFont="1" applyBorder="1" applyAlignment="1">
      <alignment vertical="center" wrapText="1"/>
    </xf>
    <xf numFmtId="177" fontId="6" fillId="0" borderId="39" xfId="0" applyNumberFormat="1" applyFont="1" applyBorder="1" applyAlignment="1">
      <alignment vertical="center" wrapText="1"/>
    </xf>
    <xf numFmtId="177" fontId="6" fillId="0" borderId="23" xfId="0" applyNumberFormat="1" applyFont="1" applyFill="1" applyBorder="1" applyAlignment="1">
      <alignment vertical="center"/>
    </xf>
    <xf numFmtId="177" fontId="6" fillId="0" borderId="23" xfId="0" applyNumberFormat="1" applyFont="1" applyBorder="1" applyAlignment="1" applyProtection="1">
      <alignment vertical="center" wrapText="1"/>
    </xf>
    <xf numFmtId="177" fontId="6" fillId="0" borderId="40" xfId="0" applyNumberFormat="1" applyFont="1" applyBorder="1" applyAlignment="1" applyProtection="1">
      <alignment vertical="center" wrapText="1"/>
    </xf>
    <xf numFmtId="177" fontId="6" fillId="0" borderId="34" xfId="0" applyNumberFormat="1" applyFont="1" applyBorder="1" applyAlignment="1">
      <alignment horizontal="right" vertical="center" wrapText="1"/>
    </xf>
    <xf numFmtId="177" fontId="6" fillId="0" borderId="36" xfId="0" applyNumberFormat="1" applyFont="1" applyBorder="1" applyAlignment="1">
      <alignment vertical="center" wrapText="1"/>
    </xf>
    <xf numFmtId="177" fontId="6" fillId="0" borderId="19" xfId="0" applyNumberFormat="1" applyFont="1" applyBorder="1" applyAlignment="1">
      <alignment vertical="center" wrapText="1"/>
    </xf>
    <xf numFmtId="177" fontId="6" fillId="0" borderId="41" xfId="0" applyNumberFormat="1" applyFont="1" applyBorder="1" applyAlignment="1">
      <alignment vertical="center" wrapText="1"/>
    </xf>
    <xf numFmtId="177" fontId="6" fillId="0" borderId="37" xfId="0" applyNumberFormat="1" applyFont="1" applyBorder="1" applyAlignment="1">
      <alignment horizontal="right" vertical="center" wrapText="1"/>
    </xf>
    <xf numFmtId="177" fontId="6" fillId="0" borderId="37" xfId="0" applyNumberFormat="1" applyFont="1" applyBorder="1" applyAlignment="1">
      <alignment vertical="center" wrapText="1"/>
    </xf>
    <xf numFmtId="177" fontId="6" fillId="0" borderId="42" xfId="0" applyNumberFormat="1" applyFont="1" applyBorder="1" applyAlignment="1">
      <alignment vertical="center" wrapText="1"/>
    </xf>
    <xf numFmtId="177" fontId="6" fillId="0" borderId="43" xfId="0" applyNumberFormat="1" applyFont="1" applyBorder="1" applyAlignment="1">
      <alignment vertical="center" wrapText="1"/>
    </xf>
    <xf numFmtId="0" fontId="15" fillId="0" borderId="0" xfId="0" applyNumberFormat="1" applyFont="1" applyFill="1" applyAlignment="1">
      <alignment horizontal="center"/>
    </xf>
    <xf numFmtId="177" fontId="16" fillId="0" borderId="0" xfId="0" applyNumberFormat="1" applyFont="1" applyFill="1"/>
    <xf numFmtId="177" fontId="13" fillId="0" borderId="0" xfId="0" applyNumberFormat="1" applyFont="1" applyFill="1" applyAlignment="1">
      <alignment horizontal="center"/>
    </xf>
    <xf numFmtId="1" fontId="15" fillId="0" borderId="0" xfId="0" applyNumberFormat="1" applyFont="1" applyFill="1"/>
    <xf numFmtId="0" fontId="6" fillId="3" borderId="0" xfId="0" applyNumberFormat="1" applyFont="1" applyFill="1"/>
    <xf numFmtId="0" fontId="6" fillId="3" borderId="0" xfId="0" applyNumberFormat="1" applyFont="1" applyFill="1" applyAlignment="1"/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 applyProtection="1">
      <alignment horizontal="center" vertical="center"/>
    </xf>
    <xf numFmtId="0" fontId="6" fillId="3" borderId="16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16" xfId="0" applyNumberFormat="1" applyFont="1" applyFill="1" applyBorder="1" applyAlignment="1" applyProtection="1">
      <alignment vertical="center" wrapText="1"/>
    </xf>
    <xf numFmtId="49" fontId="6" fillId="0" borderId="11" xfId="0" applyNumberFormat="1" applyFont="1" applyFill="1" applyBorder="1" applyAlignment="1" applyProtection="1">
      <alignment vertical="center" wrapText="1"/>
    </xf>
    <xf numFmtId="179" fontId="6" fillId="0" borderId="5" xfId="0" applyNumberFormat="1" applyFont="1" applyBorder="1" applyAlignment="1" applyProtection="1">
      <alignment vertical="center" wrapText="1"/>
    </xf>
    <xf numFmtId="3" fontId="6" fillId="0" borderId="21" xfId="0" applyNumberFormat="1" applyFont="1" applyBorder="1" applyAlignment="1" applyProtection="1">
      <alignment vertical="center" wrapText="1"/>
    </xf>
    <xf numFmtId="4" fontId="4" fillId="0" borderId="9" xfId="0" applyNumberFormat="1" applyFont="1" applyFill="1" applyBorder="1" applyAlignment="1">
      <alignment horizontal="right" vertical="center"/>
    </xf>
    <xf numFmtId="3" fontId="6" fillId="0" borderId="44" xfId="0" applyNumberFormat="1" applyFont="1" applyBorder="1" applyAlignment="1" applyProtection="1">
      <alignment vertical="center" wrapText="1"/>
    </xf>
    <xf numFmtId="0" fontId="9" fillId="0" borderId="9" xfId="0" applyNumberFormat="1" applyFont="1" applyFill="1" applyBorder="1"/>
    <xf numFmtId="0" fontId="9" fillId="0" borderId="0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/>
    <xf numFmtId="0" fontId="9" fillId="3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Alignment="1">
      <alignment horizontal="center" vertical="center"/>
    </xf>
    <xf numFmtId="0" fontId="9" fillId="3" borderId="0" xfId="0" applyNumberFormat="1" applyFont="1" applyFill="1"/>
    <xf numFmtId="0" fontId="6" fillId="3" borderId="0" xfId="0" applyNumberFormat="1" applyFont="1" applyFill="1" applyAlignment="1" applyProtection="1">
      <alignment vertical="center"/>
    </xf>
    <xf numFmtId="0" fontId="6" fillId="3" borderId="0" xfId="0" applyNumberFormat="1" applyFont="1" applyFill="1" applyAlignment="1">
      <alignment horizontal="right" vertical="center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3" fontId="6" fillId="0" borderId="18" xfId="0" applyNumberFormat="1" applyFont="1" applyBorder="1" applyAlignment="1" applyProtection="1">
      <alignment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Border="1"/>
    <xf numFmtId="1" fontId="0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46" xfId="0" applyNumberFormat="1" applyFont="1" applyFill="1" applyBorder="1" applyAlignment="1" applyProtection="1">
      <alignment horizontal="center" vertical="center" wrapText="1"/>
    </xf>
    <xf numFmtId="0" fontId="4" fillId="0" borderId="47" xfId="0" applyNumberFormat="1" applyFont="1" applyFill="1" applyBorder="1" applyAlignment="1" applyProtection="1">
      <alignment horizontal="center" vertical="center" wrapText="1"/>
    </xf>
    <xf numFmtId="1" fontId="0" fillId="0" borderId="9" xfId="0" applyNumberFormat="1" applyFill="1" applyBorder="1" applyAlignment="1">
      <alignment horizontal="left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 applyProtection="1">
      <alignment horizontal="center" vertical="center" wrapText="1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4" fillId="0" borderId="32" xfId="0" applyNumberFormat="1" applyFont="1" applyFill="1" applyBorder="1" applyAlignment="1" applyProtection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180" fontId="4" fillId="0" borderId="48" xfId="0" applyNumberFormat="1" applyFont="1" applyFill="1" applyBorder="1" applyAlignment="1" applyProtection="1">
      <alignment horizontal="center" vertical="center" wrapText="1"/>
    </xf>
    <xf numFmtId="0" fontId="4" fillId="3" borderId="15" xfId="0" applyNumberFormat="1" applyFont="1" applyFill="1" applyBorder="1" applyAlignment="1" applyProtection="1">
      <alignment horizontal="center" vertical="center" wrapText="1"/>
    </xf>
    <xf numFmtId="3" fontId="4" fillId="0" borderId="14" xfId="0" applyNumberFormat="1" applyFont="1" applyBorder="1" applyAlignment="1" applyProtection="1">
      <alignment horizontal="center" vertical="center" wrapText="1"/>
    </xf>
    <xf numFmtId="3" fontId="4" fillId="0" borderId="15" xfId="0" applyNumberFormat="1" applyFont="1" applyBorder="1" applyAlignment="1" applyProtection="1">
      <alignment horizontal="center" vertical="center" wrapText="1"/>
    </xf>
    <xf numFmtId="3" fontId="4" fillId="0" borderId="27" xfId="0" applyNumberFormat="1" applyFont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3" fontId="4" fillId="0" borderId="9" xfId="0" applyNumberFormat="1" applyFont="1" applyBorder="1" applyAlignment="1" applyProtection="1">
      <alignment horizontal="center" vertical="center" wrapText="1"/>
    </xf>
    <xf numFmtId="0" fontId="13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 applyProtection="1">
      <alignment horizontal="center" vertical="center"/>
    </xf>
    <xf numFmtId="0" fontId="0" fillId="3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0" fontId="4" fillId="0" borderId="4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 applyProtection="1">
      <alignment horizontal="left"/>
    </xf>
    <xf numFmtId="0" fontId="6" fillId="0" borderId="23" xfId="0" applyNumberFormat="1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horizontal="center" vertical="center"/>
    </xf>
    <xf numFmtId="1" fontId="17" fillId="0" borderId="0" xfId="0" applyNumberFormat="1" applyFont="1" applyFill="1"/>
    <xf numFmtId="177" fontId="16" fillId="0" borderId="49" xfId="0" applyNumberFormat="1" applyFont="1" applyBorder="1" applyAlignment="1"/>
    <xf numFmtId="0" fontId="13" fillId="0" borderId="0" xfId="0" applyNumberFormat="1" applyFont="1" applyFill="1" applyAlignment="1">
      <alignment horizontal="center"/>
    </xf>
    <xf numFmtId="177" fontId="13" fillId="0" borderId="0" xfId="0" applyNumberFormat="1" applyFont="1" applyBorder="1" applyAlignment="1"/>
    <xf numFmtId="1" fontId="18" fillId="0" borderId="0" xfId="0" applyNumberFormat="1" applyFont="1" applyFill="1"/>
    <xf numFmtId="176" fontId="19" fillId="0" borderId="0" xfId="0" applyNumberFormat="1" applyFont="1" applyFill="1" applyAlignment="1" applyProtection="1">
      <alignment horizontal="center" vertical="top"/>
    </xf>
    <xf numFmtId="1" fontId="20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 applyProtection="1">
      <alignment vertical="center"/>
    </xf>
    <xf numFmtId="1" fontId="21" fillId="0" borderId="0" xfId="0" applyNumberFormat="1" applyFont="1" applyFill="1" applyAlignment="1">
      <alignment horizontal="center"/>
    </xf>
    <xf numFmtId="1" fontId="21" fillId="0" borderId="0" xfId="0" applyNumberFormat="1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3" sqref="A3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300"/>
    </row>
    <row r="3" ht="102" customHeight="1" spans="1:1">
      <c r="A3" s="301" t="s">
        <v>0</v>
      </c>
    </row>
    <row r="4" ht="107.25" customHeight="1" spans="1:1">
      <c r="A4" s="302" t="s">
        <v>1</v>
      </c>
    </row>
    <row r="5" ht="409.5" hidden="1" customHeight="1" spans="1:1">
      <c r="A5" s="303"/>
    </row>
    <row r="6" ht="29.25" customHeight="1" spans="1:1">
      <c r="A6" s="304"/>
    </row>
    <row r="7" ht="78" customHeight="1"/>
    <row r="8" ht="82.5" customHeight="1" spans="1:1">
      <c r="A8" s="305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G11" sqref="G11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49"/>
      <c r="B1" s="49"/>
      <c r="C1" s="49"/>
      <c r="D1" s="49"/>
      <c r="E1" s="50"/>
      <c r="F1" s="49"/>
      <c r="G1" s="49"/>
      <c r="H1" s="16" t="s">
        <v>353</v>
      </c>
      <c r="I1" s="70"/>
    </row>
    <row r="2" ht="25.5" customHeight="1" spans="1:9">
      <c r="A2" s="13" t="s">
        <v>354</v>
      </c>
      <c r="B2" s="13"/>
      <c r="C2" s="13"/>
      <c r="D2" s="13"/>
      <c r="E2" s="13"/>
      <c r="F2" s="13"/>
      <c r="G2" s="13"/>
      <c r="H2" s="13"/>
      <c r="I2" s="70"/>
    </row>
    <row r="3" ht="20.1" customHeight="1" spans="1:9">
      <c r="A3" s="80" t="s">
        <v>5</v>
      </c>
      <c r="B3" s="80"/>
      <c r="C3" s="80"/>
      <c r="D3" s="80"/>
      <c r="E3" s="52"/>
      <c r="F3" s="52"/>
      <c r="G3" s="52"/>
      <c r="H3" s="16" t="s">
        <v>6</v>
      </c>
      <c r="I3" s="70"/>
    </row>
    <row r="4" ht="20.1" customHeight="1" spans="1:9">
      <c r="A4" s="53" t="s">
        <v>355</v>
      </c>
      <c r="B4" s="53" t="s">
        <v>356</v>
      </c>
      <c r="C4" s="21" t="s">
        <v>357</v>
      </c>
      <c r="D4" s="21"/>
      <c r="E4" s="31"/>
      <c r="F4" s="31"/>
      <c r="G4" s="31"/>
      <c r="H4" s="21"/>
      <c r="I4" s="70"/>
    </row>
    <row r="5" ht="20.1" customHeight="1" spans="1:9">
      <c r="A5" s="53"/>
      <c r="B5" s="53"/>
      <c r="C5" s="54" t="s">
        <v>62</v>
      </c>
      <c r="D5" s="23" t="s">
        <v>232</v>
      </c>
      <c r="E5" s="55" t="s">
        <v>358</v>
      </c>
      <c r="F5" s="56"/>
      <c r="G5" s="57"/>
      <c r="H5" s="58" t="s">
        <v>237</v>
      </c>
      <c r="I5" s="70"/>
    </row>
    <row r="6" ht="33.75" customHeight="1" spans="1:9">
      <c r="A6" s="29"/>
      <c r="B6" s="29"/>
      <c r="C6" s="59"/>
      <c r="D6" s="30"/>
      <c r="E6" s="60" t="s">
        <v>77</v>
      </c>
      <c r="F6" s="61" t="s">
        <v>359</v>
      </c>
      <c r="G6" s="62" t="s">
        <v>360</v>
      </c>
      <c r="H6" s="63"/>
      <c r="I6" s="70"/>
    </row>
    <row r="7" ht="33.75" customHeight="1" spans="1:9">
      <c r="A7" s="32" t="s">
        <v>361</v>
      </c>
      <c r="B7" s="32" t="s">
        <v>362</v>
      </c>
      <c r="C7" s="64">
        <f>SUM(D7,E7,H7)</f>
        <v>0</v>
      </c>
      <c r="D7" s="65" t="s">
        <v>363</v>
      </c>
      <c r="E7" s="65">
        <f>SUM(F7,G7)</f>
        <v>0</v>
      </c>
      <c r="F7" s="65" t="s">
        <v>364</v>
      </c>
      <c r="G7" s="66" t="s">
        <v>365</v>
      </c>
      <c r="H7" s="67" t="s">
        <v>366</v>
      </c>
      <c r="I7" s="70"/>
    </row>
    <row r="8" ht="20.1" customHeight="1" spans="1:9">
      <c r="A8" s="32" t="s">
        <v>367</v>
      </c>
      <c r="B8" s="32" t="s">
        <v>0</v>
      </c>
      <c r="C8" s="64">
        <f>D8+E8+H8</f>
        <v>48900</v>
      </c>
      <c r="D8" s="65"/>
      <c r="E8" s="65">
        <f>F8+G8</f>
        <v>47500</v>
      </c>
      <c r="F8" s="65"/>
      <c r="G8" s="66">
        <v>47500</v>
      </c>
      <c r="H8" s="67">
        <v>1400</v>
      </c>
      <c r="I8" s="78"/>
    </row>
    <row r="9" ht="20.1" customHeight="1" spans="1:9">
      <c r="A9" s="68"/>
      <c r="B9" s="68"/>
      <c r="C9" s="68"/>
      <c r="D9" s="68"/>
      <c r="E9" s="69"/>
      <c r="F9" s="68"/>
      <c r="G9" s="68"/>
      <c r="H9" s="70"/>
      <c r="I9" s="70"/>
    </row>
    <row r="10" ht="20.1" customHeight="1" spans="1:9">
      <c r="A10" s="71"/>
      <c r="B10" s="71"/>
      <c r="C10" s="71"/>
      <c r="D10" s="71"/>
      <c r="E10" s="72"/>
      <c r="F10" s="73"/>
      <c r="G10" s="73"/>
      <c r="H10" s="70"/>
      <c r="I10" s="75"/>
    </row>
    <row r="11" ht="20.1" customHeight="1" spans="1:9">
      <c r="A11" s="71"/>
      <c r="B11" s="71"/>
      <c r="C11" s="71"/>
      <c r="D11" s="71"/>
      <c r="E11" s="74"/>
      <c r="F11" s="71"/>
      <c r="G11" s="71"/>
      <c r="H11" s="75"/>
      <c r="I11" s="75"/>
    </row>
    <row r="12" ht="20.1" customHeight="1" spans="1:9">
      <c r="A12" s="71"/>
      <c r="B12" s="71"/>
      <c r="C12" s="71"/>
      <c r="D12" s="71"/>
      <c r="E12" s="74"/>
      <c r="F12" s="71"/>
      <c r="G12" s="71"/>
      <c r="H12" s="75"/>
      <c r="I12" s="75"/>
    </row>
    <row r="13" ht="20.1" customHeight="1" spans="1:9">
      <c r="A13" s="71"/>
      <c r="B13" s="71"/>
      <c r="C13" s="71"/>
      <c r="D13" s="71"/>
      <c r="E13" s="72"/>
      <c r="F13" s="71"/>
      <c r="G13" s="71"/>
      <c r="H13" s="75"/>
      <c r="I13" s="75"/>
    </row>
    <row r="14" ht="20.1" customHeight="1" spans="1:9">
      <c r="A14" s="71"/>
      <c r="B14" s="71"/>
      <c r="C14" s="71"/>
      <c r="D14" s="71"/>
      <c r="E14" s="72"/>
      <c r="F14" s="71"/>
      <c r="G14" s="71"/>
      <c r="H14" s="75"/>
      <c r="I14" s="75"/>
    </row>
    <row r="15" ht="20.1" customHeight="1" spans="1:9">
      <c r="A15" s="71"/>
      <c r="B15" s="71"/>
      <c r="C15" s="71"/>
      <c r="D15" s="71"/>
      <c r="E15" s="74"/>
      <c r="F15" s="71"/>
      <c r="G15" s="71"/>
      <c r="H15" s="75"/>
      <c r="I15" s="75"/>
    </row>
    <row r="16" ht="20.1" customHeight="1" spans="1:9">
      <c r="A16" s="71"/>
      <c r="B16" s="71"/>
      <c r="C16" s="71"/>
      <c r="D16" s="71"/>
      <c r="E16" s="74"/>
      <c r="F16" s="71"/>
      <c r="G16" s="71"/>
      <c r="H16" s="75"/>
      <c r="I16" s="75"/>
    </row>
    <row r="17" ht="20.1" customHeight="1" spans="1:9">
      <c r="A17" s="71"/>
      <c r="B17" s="71"/>
      <c r="C17" s="71"/>
      <c r="D17" s="71"/>
      <c r="E17" s="72"/>
      <c r="F17" s="71"/>
      <c r="G17" s="71"/>
      <c r="H17" s="75"/>
      <c r="I17" s="75"/>
    </row>
    <row r="18" ht="20.1" customHeight="1" spans="1:9">
      <c r="A18" s="71"/>
      <c r="B18" s="71"/>
      <c r="C18" s="71"/>
      <c r="D18" s="71"/>
      <c r="E18" s="72"/>
      <c r="F18" s="71"/>
      <c r="G18" s="71"/>
      <c r="H18" s="75"/>
      <c r="I18" s="75"/>
    </row>
    <row r="19" ht="20.1" customHeight="1" spans="1:9">
      <c r="A19" s="71"/>
      <c r="B19" s="71"/>
      <c r="C19" s="71"/>
      <c r="D19" s="71"/>
      <c r="E19" s="76"/>
      <c r="F19" s="71"/>
      <c r="G19" s="71"/>
      <c r="H19" s="75"/>
      <c r="I19" s="75"/>
    </row>
    <row r="20" ht="20.1" customHeight="1" spans="1:9">
      <c r="A20" s="71"/>
      <c r="B20" s="71"/>
      <c r="C20" s="71"/>
      <c r="D20" s="71"/>
      <c r="E20" s="74"/>
      <c r="F20" s="71"/>
      <c r="G20" s="71"/>
      <c r="H20" s="75"/>
      <c r="I20" s="75"/>
    </row>
    <row r="21" ht="20.1" customHeight="1" spans="1:9">
      <c r="A21" s="74"/>
      <c r="B21" s="74"/>
      <c r="C21" s="74"/>
      <c r="D21" s="74"/>
      <c r="E21" s="74"/>
      <c r="F21" s="71"/>
      <c r="G21" s="71"/>
      <c r="H21" s="75"/>
      <c r="I21" s="75"/>
    </row>
    <row r="22" ht="20.1" customHeight="1" spans="1:9">
      <c r="A22" s="75"/>
      <c r="B22" s="75"/>
      <c r="C22" s="75"/>
      <c r="D22" s="75"/>
      <c r="E22" s="77"/>
      <c r="F22" s="75"/>
      <c r="G22" s="75"/>
      <c r="H22" s="75"/>
      <c r="I22" s="75"/>
    </row>
    <row r="23" ht="20.1" customHeight="1" spans="1:9">
      <c r="A23" s="75"/>
      <c r="B23" s="75"/>
      <c r="C23" s="75"/>
      <c r="D23" s="75"/>
      <c r="E23" s="77"/>
      <c r="F23" s="75"/>
      <c r="G23" s="75"/>
      <c r="H23" s="75"/>
      <c r="I23" s="75"/>
    </row>
    <row r="24" ht="20.1" customHeight="1" spans="1:9">
      <c r="A24" s="75"/>
      <c r="B24" s="75"/>
      <c r="C24" s="75"/>
      <c r="D24" s="75"/>
      <c r="E24" s="77"/>
      <c r="F24" s="75"/>
      <c r="G24" s="75"/>
      <c r="H24" s="75"/>
      <c r="I24" s="75"/>
    </row>
    <row r="25" ht="20.1" customHeight="1" spans="1:9">
      <c r="A25" s="75"/>
      <c r="B25" s="75"/>
      <c r="C25" s="75"/>
      <c r="D25" s="75"/>
      <c r="E25" s="77"/>
      <c r="F25" s="75"/>
      <c r="G25" s="75"/>
      <c r="H25" s="75"/>
      <c r="I25" s="75"/>
    </row>
    <row r="26" ht="20.1" customHeight="1" spans="1:9">
      <c r="A26" s="75"/>
      <c r="B26" s="75"/>
      <c r="C26" s="75"/>
      <c r="D26" s="75"/>
      <c r="E26" s="77"/>
      <c r="F26" s="75"/>
      <c r="G26" s="75"/>
      <c r="H26" s="75"/>
      <c r="I26" s="75"/>
    </row>
    <row r="27" ht="20.1" customHeight="1" spans="1:9">
      <c r="A27" s="75"/>
      <c r="B27" s="75"/>
      <c r="C27" s="75"/>
      <c r="D27" s="75"/>
      <c r="E27" s="77"/>
      <c r="F27" s="75"/>
      <c r="G27" s="75"/>
      <c r="H27" s="75"/>
      <c r="I27" s="75"/>
    </row>
    <row r="28" ht="20.1" customHeight="1" spans="1:9">
      <c r="A28" s="75"/>
      <c r="B28" s="75"/>
      <c r="C28" s="75"/>
      <c r="D28" s="75"/>
      <c r="E28" s="77"/>
      <c r="F28" s="75"/>
      <c r="G28" s="75"/>
      <c r="H28" s="75"/>
      <c r="I28" s="75"/>
    </row>
    <row r="29" ht="20.1" customHeight="1" spans="1:9">
      <c r="A29" s="75"/>
      <c r="B29" s="75"/>
      <c r="C29" s="75"/>
      <c r="D29" s="75"/>
      <c r="E29" s="77"/>
      <c r="F29" s="75"/>
      <c r="G29" s="75"/>
      <c r="H29" s="75"/>
      <c r="I29" s="75"/>
    </row>
    <row r="30" ht="20.1" customHeight="1" spans="1:9">
      <c r="A30" s="75"/>
      <c r="B30" s="75"/>
      <c r="C30" s="75"/>
      <c r="D30" s="75"/>
      <c r="E30" s="77"/>
      <c r="F30" s="75"/>
      <c r="G30" s="75"/>
      <c r="H30" s="75"/>
      <c r="I30" s="75"/>
    </row>
    <row r="31" ht="20.1" customHeight="1" spans="1:9">
      <c r="A31" s="75"/>
      <c r="B31" s="75"/>
      <c r="C31" s="75"/>
      <c r="D31" s="75"/>
      <c r="E31" s="77"/>
      <c r="F31" s="75"/>
      <c r="G31" s="75"/>
      <c r="H31" s="75"/>
      <c r="I31" s="75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3:D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G17" sqref="G1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0"/>
      <c r="B1" s="11"/>
      <c r="C1" s="11"/>
      <c r="D1" s="11"/>
      <c r="E1" s="11"/>
      <c r="F1" s="11"/>
      <c r="G1" s="11"/>
      <c r="H1" s="12" t="s">
        <v>368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</row>
    <row r="2" ht="20.1" customHeight="1" spans="1:245">
      <c r="A2" s="13" t="s">
        <v>369</v>
      </c>
      <c r="B2" s="13"/>
      <c r="C2" s="13"/>
      <c r="D2" s="13"/>
      <c r="E2" s="13"/>
      <c r="F2" s="13"/>
      <c r="G2" s="13"/>
      <c r="H2" s="1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</row>
    <row r="3" ht="20.1" customHeight="1" spans="1:245">
      <c r="A3" s="79" t="s">
        <v>370</v>
      </c>
      <c r="B3" s="14"/>
      <c r="C3" s="14"/>
      <c r="D3" s="14"/>
      <c r="E3" s="14"/>
      <c r="F3" s="15"/>
      <c r="G3" s="15"/>
      <c r="H3" s="16" t="s">
        <v>6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</row>
    <row r="4" ht="20.1" customHeight="1" spans="1:245">
      <c r="A4" s="17" t="s">
        <v>61</v>
      </c>
      <c r="B4" s="18"/>
      <c r="C4" s="18"/>
      <c r="D4" s="18"/>
      <c r="E4" s="19"/>
      <c r="F4" s="20" t="s">
        <v>371</v>
      </c>
      <c r="G4" s="21"/>
      <c r="H4" s="21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</row>
    <row r="5" ht="20.1" customHeight="1" spans="1:245">
      <c r="A5" s="17" t="s">
        <v>70</v>
      </c>
      <c r="B5" s="18"/>
      <c r="C5" s="19"/>
      <c r="D5" s="22" t="s">
        <v>71</v>
      </c>
      <c r="E5" s="23" t="s">
        <v>108</v>
      </c>
      <c r="F5" s="24" t="s">
        <v>62</v>
      </c>
      <c r="G5" s="24" t="s">
        <v>104</v>
      </c>
      <c r="H5" s="21" t="s">
        <v>105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</row>
    <row r="6" ht="20.1" customHeight="1" spans="1:245">
      <c r="A6" s="25" t="s">
        <v>82</v>
      </c>
      <c r="B6" s="26" t="s">
        <v>83</v>
      </c>
      <c r="C6" s="27" t="s">
        <v>84</v>
      </c>
      <c r="D6" s="28"/>
      <c r="E6" s="29"/>
      <c r="F6" s="30"/>
      <c r="G6" s="30"/>
      <c r="H6" s="31"/>
      <c r="I6" s="4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</row>
    <row r="7" ht="20.1" customHeight="1" spans="1:245">
      <c r="A7" s="32" t="s">
        <v>82</v>
      </c>
      <c r="B7" s="32" t="s">
        <v>83</v>
      </c>
      <c r="C7" s="32" t="s">
        <v>84</v>
      </c>
      <c r="D7" s="32" t="s">
        <v>361</v>
      </c>
      <c r="E7" s="32" t="s">
        <v>372</v>
      </c>
      <c r="F7" s="33">
        <f>SUM(G7,H7)</f>
        <v>0</v>
      </c>
      <c r="G7" s="34" t="s">
        <v>373</v>
      </c>
      <c r="H7" s="35" t="s">
        <v>374</v>
      </c>
      <c r="I7" s="48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</row>
    <row r="8" ht="20.1" customHeight="1" spans="1:245">
      <c r="A8" s="36"/>
      <c r="B8" s="36"/>
      <c r="C8" s="36"/>
      <c r="D8" s="37"/>
      <c r="E8" s="37"/>
      <c r="F8" s="37"/>
      <c r="G8" s="3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ht="20.1" customHeight="1" spans="1:245">
      <c r="A9" s="38"/>
      <c r="B9" s="38"/>
      <c r="C9" s="38"/>
      <c r="D9" s="39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ht="20.1" customHeight="1" spans="1:245">
      <c r="A10" s="38"/>
      <c r="B10" s="38"/>
      <c r="C10" s="38"/>
      <c r="D10" s="38"/>
      <c r="E10" s="38"/>
      <c r="F10" s="38"/>
      <c r="G10" s="38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ht="20.1" customHeight="1" spans="1:245">
      <c r="A11" s="38"/>
      <c r="B11" s="38"/>
      <c r="C11" s="38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ht="20.1" customHeight="1" spans="1:245">
      <c r="A12" s="38"/>
      <c r="B12" s="38"/>
      <c r="C12" s="38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ht="20.1" customHeight="1" spans="1:245">
      <c r="A13" s="38"/>
      <c r="B13" s="38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ht="20.1" customHeight="1" spans="1:245">
      <c r="A14" s="38"/>
      <c r="B14" s="38"/>
      <c r="C14" s="38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</row>
    <row r="15" ht="20.1" customHeight="1" spans="1:245">
      <c r="A15" s="40"/>
      <c r="B15" s="38"/>
      <c r="C15" s="38"/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</row>
    <row r="16" ht="20.1" customHeight="1" spans="1:245">
      <c r="A16" s="40"/>
      <c r="B16" s="40"/>
      <c r="C16" s="38"/>
      <c r="D16" s="38"/>
      <c r="E16" s="40"/>
      <c r="F16" s="40"/>
      <c r="G16" s="40"/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</row>
    <row r="17" ht="20.1" customHeight="1" spans="1:245">
      <c r="A17" s="40"/>
      <c r="B17" s="40"/>
      <c r="C17" s="38"/>
      <c r="D17" s="39"/>
      <c r="E17" s="39"/>
      <c r="F17" s="39"/>
      <c r="G17" s="39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</row>
    <row r="18" ht="20.1" customHeight="1" spans="1:245">
      <c r="A18" s="38"/>
      <c r="B18" s="40"/>
      <c r="C18" s="38"/>
      <c r="D18" s="39"/>
      <c r="E18" s="39"/>
      <c r="F18" s="39"/>
      <c r="G18" s="39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</row>
    <row r="19" ht="20.1" customHeight="1" spans="1:245">
      <c r="A19" s="38"/>
      <c r="B19" s="40"/>
      <c r="C19" s="40"/>
      <c r="D19" s="40"/>
      <c r="E19" s="40"/>
      <c r="F19" s="40"/>
      <c r="G19" s="40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</row>
    <row r="20" ht="20.1" customHeight="1" spans="1:245">
      <c r="A20" s="40"/>
      <c r="B20" s="40"/>
      <c r="C20" s="40"/>
      <c r="D20" s="39"/>
      <c r="E20" s="39"/>
      <c r="F20" s="39"/>
      <c r="G20" s="39"/>
      <c r="H20" s="39"/>
      <c r="I20" s="40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ht="20.1" customHeight="1" spans="1:245">
      <c r="A21" s="40"/>
      <c r="B21" s="40"/>
      <c r="C21" s="40"/>
      <c r="D21" s="39"/>
      <c r="E21" s="39"/>
      <c r="F21" s="39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</row>
    <row r="22" ht="20.1" customHeight="1" spans="1:245">
      <c r="A22" s="40"/>
      <c r="B22" s="40"/>
      <c r="C22" s="40"/>
      <c r="D22" s="40"/>
      <c r="E22" s="40"/>
      <c r="F22" s="40"/>
      <c r="G22" s="40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</row>
    <row r="23" ht="20.1" customHeight="1" spans="1:245">
      <c r="A23" s="40"/>
      <c r="B23" s="40"/>
      <c r="C23" s="40"/>
      <c r="D23" s="39"/>
      <c r="E23" s="39"/>
      <c r="F23" s="39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</row>
    <row r="24" ht="20.1" customHeight="1" spans="1:245">
      <c r="A24" s="40"/>
      <c r="B24" s="40"/>
      <c r="C24" s="40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</row>
    <row r="25" ht="20.1" customHeight="1" spans="1:245">
      <c r="A25" s="40"/>
      <c r="B25" s="40"/>
      <c r="C25" s="40"/>
      <c r="D25" s="40"/>
      <c r="E25" s="40"/>
      <c r="F25" s="40"/>
      <c r="G25" s="40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</row>
    <row r="26" ht="20.1" customHeight="1" spans="1:245">
      <c r="A26" s="40"/>
      <c r="B26" s="40"/>
      <c r="C26" s="40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</row>
    <row r="27" ht="20.1" customHeight="1" spans="1:245">
      <c r="A27" s="40"/>
      <c r="B27" s="40"/>
      <c r="C27" s="40"/>
      <c r="D27" s="39"/>
      <c r="E27" s="39"/>
      <c r="F27" s="39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</row>
    <row r="28" ht="20.1" customHeight="1" spans="1:245">
      <c r="A28" s="40"/>
      <c r="B28" s="40"/>
      <c r="C28" s="40"/>
      <c r="D28" s="40"/>
      <c r="E28" s="40"/>
      <c r="F28" s="40"/>
      <c r="G28" s="40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</row>
    <row r="29" ht="20.1" customHeight="1" spans="1:245">
      <c r="A29" s="40"/>
      <c r="B29" s="40"/>
      <c r="C29" s="40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</row>
    <row r="30" ht="20.1" customHeight="1" spans="1:245">
      <c r="A30" s="40"/>
      <c r="B30" s="40"/>
      <c r="C30" s="40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</row>
    <row r="31" ht="20.1" customHeight="1" spans="1:245">
      <c r="A31" s="40"/>
      <c r="B31" s="40"/>
      <c r="C31" s="40"/>
      <c r="D31" s="40"/>
      <c r="E31" s="40"/>
      <c r="F31" s="40"/>
      <c r="G31" s="40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</row>
    <row r="32" ht="20.1" customHeight="1" spans="1:245">
      <c r="A32" s="40"/>
      <c r="B32" s="40"/>
      <c r="C32" s="40"/>
      <c r="D32" s="40"/>
      <c r="E32" s="41"/>
      <c r="F32" s="41"/>
      <c r="G32" s="41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</row>
    <row r="33" ht="20.1" customHeight="1" spans="1:245">
      <c r="A33" s="40"/>
      <c r="B33" s="40"/>
      <c r="C33" s="40"/>
      <c r="D33" s="40"/>
      <c r="E33" s="41"/>
      <c r="F33" s="41"/>
      <c r="G33" s="41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</row>
    <row r="34" ht="20.1" customHeight="1" spans="1:245">
      <c r="A34" s="40"/>
      <c r="B34" s="40"/>
      <c r="C34" s="40"/>
      <c r="D34" s="40"/>
      <c r="E34" s="40"/>
      <c r="F34" s="40"/>
      <c r="G34" s="40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</row>
    <row r="35" ht="20.1" customHeight="1" spans="1:245">
      <c r="A35" s="40"/>
      <c r="B35" s="40"/>
      <c r="C35" s="40"/>
      <c r="D35" s="40"/>
      <c r="E35" s="42"/>
      <c r="F35" s="42"/>
      <c r="G35" s="42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</row>
    <row r="36" ht="20.1" customHeight="1" spans="1:245">
      <c r="A36" s="43"/>
      <c r="B36" s="43"/>
      <c r="C36" s="43"/>
      <c r="D36" s="43"/>
      <c r="E36" s="44"/>
      <c r="F36" s="44"/>
      <c r="G36" s="44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</row>
    <row r="37" ht="20.1" customHeight="1" spans="1:245">
      <c r="A37" s="45"/>
      <c r="B37" s="45"/>
      <c r="C37" s="45"/>
      <c r="D37" s="45"/>
      <c r="E37" s="45"/>
      <c r="F37" s="45"/>
      <c r="G37" s="45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</row>
    <row r="38" ht="20.1" customHeight="1" spans="1:245">
      <c r="A38" s="43"/>
      <c r="B38" s="43"/>
      <c r="C38" s="43"/>
      <c r="D38" s="43"/>
      <c r="E38" s="43"/>
      <c r="F38" s="43"/>
      <c r="G38" s="43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</row>
    <row r="39" ht="20.1" customHeight="1" spans="1:245">
      <c r="A39" s="47"/>
      <c r="B39" s="47"/>
      <c r="C39" s="47"/>
      <c r="D39" s="47"/>
      <c r="E39" s="47"/>
      <c r="F39" s="43"/>
      <c r="G39" s="43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</row>
    <row r="40" ht="20.1" customHeight="1" spans="1:245">
      <c r="A40" s="47"/>
      <c r="B40" s="47"/>
      <c r="C40" s="47"/>
      <c r="D40" s="47"/>
      <c r="E40" s="47"/>
      <c r="F40" s="43"/>
      <c r="G40" s="43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</row>
    <row r="41" ht="20.1" customHeight="1" spans="1:245">
      <c r="A41" s="47"/>
      <c r="B41" s="47"/>
      <c r="C41" s="47"/>
      <c r="D41" s="47"/>
      <c r="E41" s="47"/>
      <c r="F41" s="43"/>
      <c r="G41" s="43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</row>
    <row r="42" ht="20.1" customHeight="1" spans="1:245">
      <c r="A42" s="47"/>
      <c r="B42" s="47"/>
      <c r="C42" s="47"/>
      <c r="D42" s="47"/>
      <c r="E42" s="47"/>
      <c r="F42" s="43"/>
      <c r="G42" s="43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</row>
    <row r="43" ht="20.1" customHeight="1" spans="1:245">
      <c r="A43" s="47"/>
      <c r="B43" s="47"/>
      <c r="C43" s="47"/>
      <c r="D43" s="47"/>
      <c r="E43" s="47"/>
      <c r="F43" s="43"/>
      <c r="G43" s="43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</row>
    <row r="44" ht="20.1" customHeight="1" spans="1:245">
      <c r="A44" s="47"/>
      <c r="B44" s="47"/>
      <c r="C44" s="47"/>
      <c r="D44" s="47"/>
      <c r="E44" s="47"/>
      <c r="F44" s="43"/>
      <c r="G44" s="43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</row>
    <row r="45" ht="20.1" customHeight="1" spans="1:245">
      <c r="A45" s="47"/>
      <c r="B45" s="47"/>
      <c r="C45" s="47"/>
      <c r="D45" s="47"/>
      <c r="E45" s="47"/>
      <c r="F45" s="43"/>
      <c r="G45" s="43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</row>
    <row r="46" ht="20.1" customHeight="1" spans="1:245">
      <c r="A46" s="47"/>
      <c r="B46" s="47"/>
      <c r="C46" s="47"/>
      <c r="D46" s="47"/>
      <c r="E46" s="47"/>
      <c r="F46" s="43"/>
      <c r="G46" s="43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</row>
    <row r="47" ht="20.1" customHeight="1" spans="1:245">
      <c r="A47" s="47"/>
      <c r="B47" s="47"/>
      <c r="C47" s="47"/>
      <c r="D47" s="47"/>
      <c r="E47" s="47"/>
      <c r="F47" s="43"/>
      <c r="G47" s="43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</row>
    <row r="48" ht="20.1" customHeight="1" spans="1:245">
      <c r="A48" s="47"/>
      <c r="B48" s="47"/>
      <c r="C48" s="47"/>
      <c r="D48" s="47"/>
      <c r="E48" s="47"/>
      <c r="F48" s="43"/>
      <c r="G48" s="43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B13" sqref="B1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49"/>
      <c r="B1" s="49"/>
      <c r="C1" s="49"/>
      <c r="D1" s="49"/>
      <c r="E1" s="50"/>
      <c r="F1" s="49"/>
      <c r="G1" s="49"/>
      <c r="H1" s="16" t="s">
        <v>375</v>
      </c>
      <c r="I1" s="70"/>
    </row>
    <row r="2" ht="25.5" customHeight="1" spans="1:9">
      <c r="A2" s="13" t="s">
        <v>376</v>
      </c>
      <c r="B2" s="13"/>
      <c r="C2" s="13"/>
      <c r="D2" s="13"/>
      <c r="E2" s="13"/>
      <c r="F2" s="13"/>
      <c r="G2" s="13"/>
      <c r="H2" s="13"/>
      <c r="I2" s="70"/>
    </row>
    <row r="3" ht="20.1" customHeight="1" spans="1:9">
      <c r="A3" s="51" t="s">
        <v>5</v>
      </c>
      <c r="B3" s="52"/>
      <c r="C3" s="52"/>
      <c r="D3" s="52"/>
      <c r="E3" s="52"/>
      <c r="F3" s="52"/>
      <c r="G3" s="52"/>
      <c r="H3" s="16" t="s">
        <v>6</v>
      </c>
      <c r="I3" s="70"/>
    </row>
    <row r="4" ht="20.1" customHeight="1" spans="1:9">
      <c r="A4" s="53" t="s">
        <v>355</v>
      </c>
      <c r="B4" s="53" t="s">
        <v>356</v>
      </c>
      <c r="C4" s="21" t="s">
        <v>357</v>
      </c>
      <c r="D4" s="21"/>
      <c r="E4" s="31"/>
      <c r="F4" s="31"/>
      <c r="G4" s="31"/>
      <c r="H4" s="21"/>
      <c r="I4" s="70"/>
    </row>
    <row r="5" ht="20.1" customHeight="1" spans="1:9">
      <c r="A5" s="53"/>
      <c r="B5" s="53"/>
      <c r="C5" s="54" t="s">
        <v>62</v>
      </c>
      <c r="D5" s="23" t="s">
        <v>232</v>
      </c>
      <c r="E5" s="55" t="s">
        <v>358</v>
      </c>
      <c r="F5" s="56"/>
      <c r="G5" s="57"/>
      <c r="H5" s="58" t="s">
        <v>237</v>
      </c>
      <c r="I5" s="70"/>
    </row>
    <row r="6" ht="33.75" customHeight="1" spans="1:9">
      <c r="A6" s="29"/>
      <c r="B6" s="29"/>
      <c r="C6" s="59"/>
      <c r="D6" s="30"/>
      <c r="E6" s="60" t="s">
        <v>77</v>
      </c>
      <c r="F6" s="61" t="s">
        <v>359</v>
      </c>
      <c r="G6" s="62" t="s">
        <v>360</v>
      </c>
      <c r="H6" s="63"/>
      <c r="I6" s="70"/>
    </row>
    <row r="7" ht="20.1" customHeight="1" spans="1:9">
      <c r="A7" s="32" t="s">
        <v>361</v>
      </c>
      <c r="B7" s="32" t="s">
        <v>362</v>
      </c>
      <c r="C7" s="64">
        <f>SUM(D7,E7,H7)</f>
        <v>0</v>
      </c>
      <c r="D7" s="65" t="s">
        <v>363</v>
      </c>
      <c r="E7" s="65">
        <f>SUM(F7,G7)</f>
        <v>0</v>
      </c>
      <c r="F7" s="65" t="s">
        <v>364</v>
      </c>
      <c r="G7" s="66" t="s">
        <v>365</v>
      </c>
      <c r="H7" s="67" t="s">
        <v>366</v>
      </c>
      <c r="I7" s="78"/>
    </row>
    <row r="8" ht="20.1" customHeight="1" spans="1:9">
      <c r="A8" s="68"/>
      <c r="B8" s="68"/>
      <c r="C8" s="68"/>
      <c r="D8" s="68"/>
      <c r="E8" s="69"/>
      <c r="F8" s="68"/>
      <c r="G8" s="68"/>
      <c r="H8" s="70"/>
      <c r="I8" s="70"/>
    </row>
    <row r="9" ht="20.1" customHeight="1" spans="1:9">
      <c r="A9" s="71"/>
      <c r="B9" s="71"/>
      <c r="C9" s="71"/>
      <c r="D9" s="71"/>
      <c r="E9" s="72"/>
      <c r="F9" s="73"/>
      <c r="G9" s="73"/>
      <c r="H9" s="70"/>
      <c r="I9" s="75"/>
    </row>
    <row r="10" ht="20.1" customHeight="1" spans="1:9">
      <c r="A10" s="71"/>
      <c r="B10" s="71"/>
      <c r="C10" s="71"/>
      <c r="D10" s="71"/>
      <c r="E10" s="74"/>
      <c r="F10" s="71"/>
      <c r="G10" s="71"/>
      <c r="H10" s="75"/>
      <c r="I10" s="75"/>
    </row>
    <row r="11" ht="20.1" customHeight="1" spans="1:9">
      <c r="A11" s="71"/>
      <c r="B11" s="71"/>
      <c r="C11" s="71"/>
      <c r="D11" s="71"/>
      <c r="E11" s="74"/>
      <c r="F11" s="71"/>
      <c r="G11" s="71"/>
      <c r="H11" s="75"/>
      <c r="I11" s="75"/>
    </row>
    <row r="12" ht="20.1" customHeight="1" spans="1:9">
      <c r="A12" s="71"/>
      <c r="B12" s="71"/>
      <c r="C12" s="71"/>
      <c r="D12" s="71"/>
      <c r="E12" s="72"/>
      <c r="F12" s="71"/>
      <c r="G12" s="71"/>
      <c r="H12" s="75"/>
      <c r="I12" s="75"/>
    </row>
    <row r="13" ht="20.1" customHeight="1" spans="1:9">
      <c r="A13" s="71"/>
      <c r="B13" s="71"/>
      <c r="C13" s="71"/>
      <c r="D13" s="71"/>
      <c r="E13" s="72"/>
      <c r="F13" s="71"/>
      <c r="G13" s="71"/>
      <c r="H13" s="75"/>
      <c r="I13" s="75"/>
    </row>
    <row r="14" ht="20.1" customHeight="1" spans="1:9">
      <c r="A14" s="71"/>
      <c r="B14" s="71"/>
      <c r="C14" s="71"/>
      <c r="D14" s="71"/>
      <c r="E14" s="74"/>
      <c r="F14" s="71"/>
      <c r="G14" s="71"/>
      <c r="H14" s="75"/>
      <c r="I14" s="75"/>
    </row>
    <row r="15" ht="20.1" customHeight="1" spans="1:9">
      <c r="A15" s="71"/>
      <c r="B15" s="71"/>
      <c r="C15" s="71"/>
      <c r="D15" s="71"/>
      <c r="E15" s="74"/>
      <c r="F15" s="71"/>
      <c r="G15" s="71"/>
      <c r="H15" s="75"/>
      <c r="I15" s="75"/>
    </row>
    <row r="16" ht="20.1" customHeight="1" spans="1:9">
      <c r="A16" s="71"/>
      <c r="B16" s="71"/>
      <c r="C16" s="71"/>
      <c r="D16" s="71"/>
      <c r="E16" s="72"/>
      <c r="F16" s="71"/>
      <c r="G16" s="71"/>
      <c r="H16" s="75"/>
      <c r="I16" s="75"/>
    </row>
    <row r="17" ht="20.1" customHeight="1" spans="1:9">
      <c r="A17" s="71"/>
      <c r="B17" s="71"/>
      <c r="C17" s="71"/>
      <c r="D17" s="71"/>
      <c r="E17" s="72"/>
      <c r="F17" s="71"/>
      <c r="G17" s="71"/>
      <c r="H17" s="75"/>
      <c r="I17" s="75"/>
    </row>
    <row r="18" ht="20.1" customHeight="1" spans="1:9">
      <c r="A18" s="71"/>
      <c r="B18" s="71"/>
      <c r="C18" s="71"/>
      <c r="D18" s="71"/>
      <c r="E18" s="76"/>
      <c r="F18" s="71"/>
      <c r="G18" s="71"/>
      <c r="H18" s="75"/>
      <c r="I18" s="75"/>
    </row>
    <row r="19" ht="20.1" customHeight="1" spans="1:9">
      <c r="A19" s="71"/>
      <c r="B19" s="71"/>
      <c r="C19" s="71"/>
      <c r="D19" s="71"/>
      <c r="E19" s="74"/>
      <c r="F19" s="71"/>
      <c r="G19" s="71"/>
      <c r="H19" s="75"/>
      <c r="I19" s="75"/>
    </row>
    <row r="20" ht="20.1" customHeight="1" spans="1:9">
      <c r="A20" s="74"/>
      <c r="B20" s="74"/>
      <c r="C20" s="74"/>
      <c r="D20" s="74"/>
      <c r="E20" s="74"/>
      <c r="F20" s="71"/>
      <c r="G20" s="71"/>
      <c r="H20" s="75"/>
      <c r="I20" s="75"/>
    </row>
    <row r="21" ht="20.1" customHeight="1" spans="1:9">
      <c r="A21" s="75"/>
      <c r="B21" s="75"/>
      <c r="C21" s="75"/>
      <c r="D21" s="75"/>
      <c r="E21" s="77"/>
      <c r="F21" s="75"/>
      <c r="G21" s="75"/>
      <c r="H21" s="75"/>
      <c r="I21" s="75"/>
    </row>
    <row r="22" ht="20.1" customHeight="1" spans="1:9">
      <c r="A22" s="75"/>
      <c r="B22" s="75"/>
      <c r="C22" s="75"/>
      <c r="D22" s="75"/>
      <c r="E22" s="77"/>
      <c r="F22" s="75"/>
      <c r="G22" s="75"/>
      <c r="H22" s="75"/>
      <c r="I22" s="75"/>
    </row>
    <row r="23" ht="20.1" customHeight="1" spans="1:9">
      <c r="A23" s="75"/>
      <c r="B23" s="75"/>
      <c r="C23" s="75"/>
      <c r="D23" s="75"/>
      <c r="E23" s="77"/>
      <c r="F23" s="75"/>
      <c r="G23" s="75"/>
      <c r="H23" s="75"/>
      <c r="I23" s="75"/>
    </row>
    <row r="24" ht="20.1" customHeight="1" spans="1:9">
      <c r="A24" s="75"/>
      <c r="B24" s="75"/>
      <c r="C24" s="75"/>
      <c r="D24" s="75"/>
      <c r="E24" s="77"/>
      <c r="F24" s="75"/>
      <c r="G24" s="75"/>
      <c r="H24" s="75"/>
      <c r="I24" s="75"/>
    </row>
    <row r="25" ht="20.1" customHeight="1" spans="1:9">
      <c r="A25" s="75"/>
      <c r="B25" s="75"/>
      <c r="C25" s="75"/>
      <c r="D25" s="75"/>
      <c r="E25" s="77"/>
      <c r="F25" s="75"/>
      <c r="G25" s="75"/>
      <c r="H25" s="75"/>
      <c r="I25" s="75"/>
    </row>
    <row r="26" ht="20.1" customHeight="1" spans="1:9">
      <c r="A26" s="75"/>
      <c r="B26" s="75"/>
      <c r="C26" s="75"/>
      <c r="D26" s="75"/>
      <c r="E26" s="77"/>
      <c r="F26" s="75"/>
      <c r="G26" s="75"/>
      <c r="H26" s="75"/>
      <c r="I26" s="75"/>
    </row>
    <row r="27" ht="20.1" customHeight="1" spans="1:9">
      <c r="A27" s="75"/>
      <c r="B27" s="75"/>
      <c r="C27" s="75"/>
      <c r="D27" s="75"/>
      <c r="E27" s="77"/>
      <c r="F27" s="75"/>
      <c r="G27" s="75"/>
      <c r="H27" s="75"/>
      <c r="I27" s="75"/>
    </row>
    <row r="28" ht="20.1" customHeight="1" spans="1:9">
      <c r="A28" s="75"/>
      <c r="B28" s="75"/>
      <c r="C28" s="75"/>
      <c r="D28" s="75"/>
      <c r="E28" s="77"/>
      <c r="F28" s="75"/>
      <c r="G28" s="75"/>
      <c r="H28" s="75"/>
      <c r="I28" s="75"/>
    </row>
    <row r="29" ht="20.1" customHeight="1" spans="1:9">
      <c r="A29" s="75"/>
      <c r="B29" s="75"/>
      <c r="C29" s="75"/>
      <c r="D29" s="75"/>
      <c r="E29" s="77"/>
      <c r="F29" s="75"/>
      <c r="G29" s="75"/>
      <c r="H29" s="75"/>
      <c r="I29" s="75"/>
    </row>
    <row r="30" ht="20.1" customHeight="1" spans="1:9">
      <c r="A30" s="75"/>
      <c r="B30" s="75"/>
      <c r="C30" s="75"/>
      <c r="D30" s="75"/>
      <c r="E30" s="77"/>
      <c r="F30" s="75"/>
      <c r="G30" s="75"/>
      <c r="H30" s="75"/>
      <c r="I30" s="75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0" sqref="E10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0"/>
      <c r="B1" s="11"/>
      <c r="C1" s="11"/>
      <c r="D1" s="11"/>
      <c r="E1" s="11"/>
      <c r="F1" s="11"/>
      <c r="G1" s="11"/>
      <c r="H1" s="12" t="s">
        <v>377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</row>
    <row r="2" ht="20.1" customHeight="1" spans="1:245">
      <c r="A2" s="13" t="s">
        <v>378</v>
      </c>
      <c r="B2" s="13"/>
      <c r="C2" s="13"/>
      <c r="D2" s="13"/>
      <c r="E2" s="13"/>
      <c r="F2" s="13"/>
      <c r="G2" s="13"/>
      <c r="H2" s="1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</row>
    <row r="3" ht="20.1" customHeight="1" spans="1:245">
      <c r="A3" s="14" t="s">
        <v>5</v>
      </c>
      <c r="B3" s="14"/>
      <c r="C3" s="14"/>
      <c r="D3" s="14"/>
      <c r="E3" s="14"/>
      <c r="F3" s="15"/>
      <c r="G3" s="15"/>
      <c r="H3" s="16" t="s">
        <v>6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</row>
    <row r="4" ht="20.1" customHeight="1" spans="1:245">
      <c r="A4" s="17" t="s">
        <v>61</v>
      </c>
      <c r="B4" s="18"/>
      <c r="C4" s="18"/>
      <c r="D4" s="18"/>
      <c r="E4" s="19"/>
      <c r="F4" s="20" t="s">
        <v>379</v>
      </c>
      <c r="G4" s="21"/>
      <c r="H4" s="21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</row>
    <row r="5" ht="20.1" customHeight="1" spans="1:245">
      <c r="A5" s="17" t="s">
        <v>70</v>
      </c>
      <c r="B5" s="18"/>
      <c r="C5" s="19"/>
      <c r="D5" s="22" t="s">
        <v>71</v>
      </c>
      <c r="E5" s="23" t="s">
        <v>108</v>
      </c>
      <c r="F5" s="24" t="s">
        <v>62</v>
      </c>
      <c r="G5" s="24" t="s">
        <v>104</v>
      </c>
      <c r="H5" s="21" t="s">
        <v>105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</row>
    <row r="6" ht="20.1" customHeight="1" spans="1:245">
      <c r="A6" s="25" t="s">
        <v>82</v>
      </c>
      <c r="B6" s="26" t="s">
        <v>83</v>
      </c>
      <c r="C6" s="27" t="s">
        <v>84</v>
      </c>
      <c r="D6" s="28"/>
      <c r="E6" s="29"/>
      <c r="F6" s="30"/>
      <c r="G6" s="30"/>
      <c r="H6" s="31"/>
      <c r="I6" s="4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</row>
    <row r="7" ht="20.1" customHeight="1" spans="1:245">
      <c r="A7" s="32" t="s">
        <v>16</v>
      </c>
      <c r="B7" s="32" t="s">
        <v>16</v>
      </c>
      <c r="C7" s="32" t="s">
        <v>16</v>
      </c>
      <c r="D7" s="32" t="s">
        <v>16</v>
      </c>
      <c r="E7" s="32" t="s">
        <v>16</v>
      </c>
      <c r="F7" s="33" t="s">
        <v>16</v>
      </c>
      <c r="G7" s="34" t="s">
        <v>16</v>
      </c>
      <c r="H7" s="35" t="s">
        <v>16</v>
      </c>
      <c r="I7" s="48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</row>
    <row r="8" ht="20.1" customHeight="1" spans="1:245">
      <c r="A8" s="36"/>
      <c r="B8" s="36"/>
      <c r="C8" s="36"/>
      <c r="D8" s="37"/>
      <c r="E8" s="37"/>
      <c r="F8" s="37"/>
      <c r="G8" s="3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ht="20.1" customHeight="1" spans="1:245">
      <c r="A9" s="38"/>
      <c r="B9" s="38"/>
      <c r="C9" s="38"/>
      <c r="D9" s="39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ht="20.1" customHeight="1" spans="1:245">
      <c r="A10" s="38"/>
      <c r="B10" s="38"/>
      <c r="C10" s="38"/>
      <c r="D10" s="38"/>
      <c r="E10" s="38"/>
      <c r="F10" s="38"/>
      <c r="G10" s="38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ht="20.1" customHeight="1" spans="1:245">
      <c r="A11" s="38"/>
      <c r="B11" s="38"/>
      <c r="C11" s="38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ht="20.1" customHeight="1" spans="1:245">
      <c r="A12" s="38"/>
      <c r="B12" s="38"/>
      <c r="C12" s="38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ht="20.1" customHeight="1" spans="1:245">
      <c r="A13" s="38"/>
      <c r="B13" s="38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ht="20.1" customHeight="1" spans="1:245">
      <c r="A14" s="38"/>
      <c r="B14" s="38"/>
      <c r="C14" s="38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</row>
    <row r="15" ht="20.1" customHeight="1" spans="1:245">
      <c r="A15" s="40"/>
      <c r="B15" s="38"/>
      <c r="C15" s="38"/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</row>
    <row r="16" ht="20.1" customHeight="1" spans="1:245">
      <c r="A16" s="40"/>
      <c r="B16" s="40"/>
      <c r="C16" s="38"/>
      <c r="D16" s="38"/>
      <c r="E16" s="40"/>
      <c r="F16" s="40"/>
      <c r="G16" s="40"/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</row>
    <row r="17" ht="20.1" customHeight="1" spans="1:245">
      <c r="A17" s="40"/>
      <c r="B17" s="40"/>
      <c r="C17" s="38"/>
      <c r="D17" s="39"/>
      <c r="E17" s="39"/>
      <c r="F17" s="39"/>
      <c r="G17" s="39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</row>
    <row r="18" ht="20.1" customHeight="1" spans="1:245">
      <c r="A18" s="38"/>
      <c r="B18" s="40"/>
      <c r="C18" s="38"/>
      <c r="D18" s="39"/>
      <c r="E18" s="39"/>
      <c r="F18" s="39"/>
      <c r="G18" s="39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</row>
    <row r="19" ht="20.1" customHeight="1" spans="1:245">
      <c r="A19" s="38"/>
      <c r="B19" s="40"/>
      <c r="C19" s="40"/>
      <c r="D19" s="40"/>
      <c r="E19" s="40"/>
      <c r="F19" s="40"/>
      <c r="G19" s="40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</row>
    <row r="20" ht="20.1" customHeight="1" spans="1:245">
      <c r="A20" s="40"/>
      <c r="B20" s="40"/>
      <c r="C20" s="40"/>
      <c r="D20" s="39"/>
      <c r="E20" s="39"/>
      <c r="F20" s="39"/>
      <c r="G20" s="39"/>
      <c r="H20" s="39"/>
      <c r="I20" s="40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ht="20.1" customHeight="1" spans="1:245">
      <c r="A21" s="40"/>
      <c r="B21" s="40"/>
      <c r="C21" s="40"/>
      <c r="D21" s="39"/>
      <c r="E21" s="39"/>
      <c r="F21" s="39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</row>
    <row r="22" ht="20.1" customHeight="1" spans="1:245">
      <c r="A22" s="40"/>
      <c r="B22" s="40"/>
      <c r="C22" s="40"/>
      <c r="D22" s="40"/>
      <c r="E22" s="40"/>
      <c r="F22" s="40"/>
      <c r="G22" s="40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</row>
    <row r="23" ht="20.1" customHeight="1" spans="1:245">
      <c r="A23" s="40"/>
      <c r="B23" s="40"/>
      <c r="C23" s="40"/>
      <c r="D23" s="39"/>
      <c r="E23" s="39"/>
      <c r="F23" s="39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</row>
    <row r="24" ht="20.1" customHeight="1" spans="1:245">
      <c r="A24" s="40"/>
      <c r="B24" s="40"/>
      <c r="C24" s="40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</row>
    <row r="25" ht="20.1" customHeight="1" spans="1:245">
      <c r="A25" s="40"/>
      <c r="B25" s="40"/>
      <c r="C25" s="40"/>
      <c r="D25" s="40"/>
      <c r="E25" s="40"/>
      <c r="F25" s="40"/>
      <c r="G25" s="40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</row>
    <row r="26" ht="20.1" customHeight="1" spans="1:245">
      <c r="A26" s="40"/>
      <c r="B26" s="40"/>
      <c r="C26" s="40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</row>
    <row r="27" ht="20.1" customHeight="1" spans="1:245">
      <c r="A27" s="40"/>
      <c r="B27" s="40"/>
      <c r="C27" s="40"/>
      <c r="D27" s="39"/>
      <c r="E27" s="39"/>
      <c r="F27" s="39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</row>
    <row r="28" ht="20.1" customHeight="1" spans="1:245">
      <c r="A28" s="40"/>
      <c r="B28" s="40"/>
      <c r="C28" s="40"/>
      <c r="D28" s="40"/>
      <c r="E28" s="40"/>
      <c r="F28" s="40"/>
      <c r="G28" s="40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</row>
    <row r="29" ht="20.1" customHeight="1" spans="1:245">
      <c r="A29" s="40"/>
      <c r="B29" s="40"/>
      <c r="C29" s="40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</row>
    <row r="30" ht="20.1" customHeight="1" spans="1:245">
      <c r="A30" s="40"/>
      <c r="B30" s="40"/>
      <c r="C30" s="40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</row>
    <row r="31" ht="20.1" customHeight="1" spans="1:245">
      <c r="A31" s="40"/>
      <c r="B31" s="40"/>
      <c r="C31" s="40"/>
      <c r="D31" s="40"/>
      <c r="E31" s="40"/>
      <c r="F31" s="40"/>
      <c r="G31" s="40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</row>
    <row r="32" ht="20.1" customHeight="1" spans="1:245">
      <c r="A32" s="40"/>
      <c r="B32" s="40"/>
      <c r="C32" s="40"/>
      <c r="D32" s="40"/>
      <c r="E32" s="41"/>
      <c r="F32" s="41"/>
      <c r="G32" s="41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</row>
    <row r="33" ht="20.1" customHeight="1" spans="1:245">
      <c r="A33" s="40"/>
      <c r="B33" s="40"/>
      <c r="C33" s="40"/>
      <c r="D33" s="40"/>
      <c r="E33" s="41"/>
      <c r="F33" s="41"/>
      <c r="G33" s="41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</row>
    <row r="34" ht="20.1" customHeight="1" spans="1:245">
      <c r="A34" s="40"/>
      <c r="B34" s="40"/>
      <c r="C34" s="40"/>
      <c r="D34" s="40"/>
      <c r="E34" s="40"/>
      <c r="F34" s="40"/>
      <c r="G34" s="40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</row>
    <row r="35" ht="20.1" customHeight="1" spans="1:245">
      <c r="A35" s="40"/>
      <c r="B35" s="40"/>
      <c r="C35" s="40"/>
      <c r="D35" s="40"/>
      <c r="E35" s="42"/>
      <c r="F35" s="42"/>
      <c r="G35" s="42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</row>
    <row r="36" ht="20.1" customHeight="1" spans="1:245">
      <c r="A36" s="43"/>
      <c r="B36" s="43"/>
      <c r="C36" s="43"/>
      <c r="D36" s="43"/>
      <c r="E36" s="44"/>
      <c r="F36" s="44"/>
      <c r="G36" s="44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</row>
    <row r="37" ht="20.1" customHeight="1" spans="1:245">
      <c r="A37" s="45"/>
      <c r="B37" s="45"/>
      <c r="C37" s="45"/>
      <c r="D37" s="45"/>
      <c r="E37" s="45"/>
      <c r="F37" s="45"/>
      <c r="G37" s="45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</row>
    <row r="38" ht="20.1" customHeight="1" spans="1:245">
      <c r="A38" s="43"/>
      <c r="B38" s="43"/>
      <c r="C38" s="43"/>
      <c r="D38" s="43"/>
      <c r="E38" s="43"/>
      <c r="F38" s="43"/>
      <c r="G38" s="43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</row>
    <row r="39" ht="20.1" customHeight="1" spans="1:245">
      <c r="A39" s="47"/>
      <c r="B39" s="47"/>
      <c r="C39" s="47"/>
      <c r="D39" s="47"/>
      <c r="E39" s="47"/>
      <c r="F39" s="43"/>
      <c r="G39" s="43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</row>
    <row r="40" ht="20.1" customHeight="1" spans="1:245">
      <c r="A40" s="47"/>
      <c r="B40" s="47"/>
      <c r="C40" s="47"/>
      <c r="D40" s="47"/>
      <c r="E40" s="47"/>
      <c r="F40" s="43"/>
      <c r="G40" s="43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</row>
    <row r="41" ht="20.1" customHeight="1" spans="1:245">
      <c r="A41" s="47"/>
      <c r="B41" s="47"/>
      <c r="C41" s="47"/>
      <c r="D41" s="47"/>
      <c r="E41" s="47"/>
      <c r="F41" s="43"/>
      <c r="G41" s="43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</row>
    <row r="42" ht="20.1" customHeight="1" spans="1:245">
      <c r="A42" s="47"/>
      <c r="B42" s="47"/>
      <c r="C42" s="47"/>
      <c r="D42" s="47"/>
      <c r="E42" s="47"/>
      <c r="F42" s="43"/>
      <c r="G42" s="43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</row>
    <row r="43" ht="20.1" customHeight="1" spans="1:245">
      <c r="A43" s="47"/>
      <c r="B43" s="47"/>
      <c r="C43" s="47"/>
      <c r="D43" s="47"/>
      <c r="E43" s="47"/>
      <c r="F43" s="43"/>
      <c r="G43" s="43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</row>
    <row r="44" ht="20.1" customHeight="1" spans="1:245">
      <c r="A44" s="47"/>
      <c r="B44" s="47"/>
      <c r="C44" s="47"/>
      <c r="D44" s="47"/>
      <c r="E44" s="47"/>
      <c r="F44" s="43"/>
      <c r="G44" s="43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</row>
    <row r="45" ht="20.1" customHeight="1" spans="1:245">
      <c r="A45" s="47"/>
      <c r="B45" s="47"/>
      <c r="C45" s="47"/>
      <c r="D45" s="47"/>
      <c r="E45" s="47"/>
      <c r="F45" s="43"/>
      <c r="G45" s="43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</row>
    <row r="46" ht="20.1" customHeight="1" spans="1:245">
      <c r="A46" s="47"/>
      <c r="B46" s="47"/>
      <c r="C46" s="47"/>
      <c r="D46" s="47"/>
      <c r="E46" s="47"/>
      <c r="F46" s="43"/>
      <c r="G46" s="43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</row>
    <row r="47" ht="20.1" customHeight="1" spans="1:245">
      <c r="A47" s="47"/>
      <c r="B47" s="47"/>
      <c r="C47" s="47"/>
      <c r="D47" s="47"/>
      <c r="E47" s="47"/>
      <c r="F47" s="43"/>
      <c r="G47" s="43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</row>
    <row r="48" ht="20.1" customHeight="1" spans="1:245">
      <c r="A48" s="47"/>
      <c r="B48" s="47"/>
      <c r="C48" s="47"/>
      <c r="D48" s="47"/>
      <c r="E48" s="47"/>
      <c r="F48" s="43"/>
      <c r="G48" s="43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B4" sqref="B4:B7"/>
    </sheetView>
  </sheetViews>
  <sheetFormatPr defaultColWidth="12" defaultRowHeight="11.25"/>
  <cols>
    <col min="1" max="1" width="15.3333333333333" style="1" customWidth="1"/>
    <col min="2" max="2" width="25.5" style="1" customWidth="1"/>
    <col min="3" max="3" width="14.1666666666667" style="1" customWidth="1"/>
    <col min="4" max="4" width="15.5" style="1" customWidth="1"/>
    <col min="5" max="5" width="11.8333333333333" style="1" customWidth="1"/>
    <col min="6" max="6" width="17.1666666666667" style="1" customWidth="1"/>
    <col min="7" max="8" width="20.5" style="1" customWidth="1"/>
    <col min="9" max="9" width="22" style="1" customWidth="1"/>
    <col min="10" max="10" width="19" style="1" customWidth="1"/>
    <col min="11" max="11" width="13.3333333333333" style="1" customWidth="1"/>
    <col min="12" max="12" width="20" style="1" customWidth="1"/>
    <col min="13" max="13" width="2" style="1" customWidth="1"/>
    <col min="14" max="14" width="13" style="1" customWidth="1"/>
    <col min="15" max="16384" width="12" style="1"/>
  </cols>
  <sheetData>
    <row r="1" ht="16.35" customHeight="1" spans="1:12">
      <c r="A1" s="2" t="s">
        <v>380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.9" customHeight="1" spans="1:12">
      <c r="A2" s="3" t="s">
        <v>5</v>
      </c>
      <c r="B2" s="3"/>
      <c r="C2" s="3"/>
      <c r="D2" s="3"/>
      <c r="E2" s="3"/>
      <c r="F2" s="3"/>
      <c r="G2" s="3"/>
      <c r="H2" s="3"/>
      <c r="I2" s="3"/>
      <c r="J2" s="9" t="s">
        <v>381</v>
      </c>
      <c r="K2" s="9"/>
      <c r="L2" s="9"/>
    </row>
    <row r="3" ht="19.5" customHeight="1" spans="1:12">
      <c r="A3" s="4" t="s">
        <v>382</v>
      </c>
      <c r="B3" s="4" t="s">
        <v>356</v>
      </c>
      <c r="C3" s="4" t="s">
        <v>383</v>
      </c>
      <c r="D3" s="4" t="s">
        <v>384</v>
      </c>
      <c r="E3" s="4" t="s">
        <v>385</v>
      </c>
      <c r="F3" s="4" t="s">
        <v>386</v>
      </c>
      <c r="G3" s="4" t="s">
        <v>387</v>
      </c>
      <c r="H3" s="4" t="s">
        <v>388</v>
      </c>
      <c r="I3" s="4" t="s">
        <v>389</v>
      </c>
      <c r="J3" s="4" t="s">
        <v>390</v>
      </c>
      <c r="K3" s="4" t="s">
        <v>391</v>
      </c>
      <c r="L3" s="4" t="s">
        <v>392</v>
      </c>
    </row>
    <row r="4" ht="36.95" customHeight="1" spans="1:12">
      <c r="A4" s="5" t="s">
        <v>393</v>
      </c>
      <c r="B4" s="5" t="s">
        <v>394</v>
      </c>
      <c r="C4" s="6">
        <v>47500</v>
      </c>
      <c r="D4" s="5" t="s">
        <v>395</v>
      </c>
      <c r="E4" s="5" t="s">
        <v>396</v>
      </c>
      <c r="F4" s="5" t="s">
        <v>397</v>
      </c>
      <c r="G4" s="5" t="s">
        <v>398</v>
      </c>
      <c r="H4" s="5" t="s">
        <v>399</v>
      </c>
      <c r="I4" s="5" t="s">
        <v>321</v>
      </c>
      <c r="J4" s="5" t="s">
        <v>400</v>
      </c>
      <c r="K4" s="5" t="s">
        <v>401</v>
      </c>
      <c r="L4" s="5" t="s">
        <v>402</v>
      </c>
    </row>
    <row r="5" ht="24.4" customHeight="1" spans="1:12">
      <c r="A5" s="5"/>
      <c r="B5" s="5"/>
      <c r="C5" s="6"/>
      <c r="D5" s="5"/>
      <c r="E5" s="5" t="s">
        <v>403</v>
      </c>
      <c r="F5" s="5" t="s">
        <v>404</v>
      </c>
      <c r="G5" s="5" t="s">
        <v>405</v>
      </c>
      <c r="H5" s="5" t="s">
        <v>406</v>
      </c>
      <c r="I5" s="5" t="s">
        <v>407</v>
      </c>
      <c r="J5" s="5" t="s">
        <v>408</v>
      </c>
      <c r="K5" s="5" t="s">
        <v>401</v>
      </c>
      <c r="L5" s="5" t="s">
        <v>409</v>
      </c>
    </row>
    <row r="6" ht="24.4" customHeight="1" spans="1:12">
      <c r="A6" s="5"/>
      <c r="B6" s="5"/>
      <c r="C6" s="6"/>
      <c r="D6" s="5"/>
      <c r="E6" s="5" t="s">
        <v>396</v>
      </c>
      <c r="F6" s="5" t="s">
        <v>410</v>
      </c>
      <c r="G6" s="5" t="s">
        <v>411</v>
      </c>
      <c r="H6" s="5" t="s">
        <v>399</v>
      </c>
      <c r="I6" s="5" t="s">
        <v>412</v>
      </c>
      <c r="J6" s="5" t="s">
        <v>408</v>
      </c>
      <c r="K6" s="5" t="s">
        <v>401</v>
      </c>
      <c r="L6" s="5" t="s">
        <v>402</v>
      </c>
    </row>
    <row r="7" ht="24.4" customHeight="1" spans="1:12">
      <c r="A7" s="5"/>
      <c r="B7" s="5"/>
      <c r="C7" s="6"/>
      <c r="D7" s="5"/>
      <c r="E7" s="5" t="s">
        <v>403</v>
      </c>
      <c r="F7" s="5" t="s">
        <v>404</v>
      </c>
      <c r="G7" s="5" t="s">
        <v>413</v>
      </c>
      <c r="H7" s="5" t="s">
        <v>399</v>
      </c>
      <c r="I7" s="5" t="s">
        <v>407</v>
      </c>
      <c r="J7" s="5" t="s">
        <v>408</v>
      </c>
      <c r="K7" s="5" t="s">
        <v>401</v>
      </c>
      <c r="L7" s="5" t="s">
        <v>402</v>
      </c>
    </row>
    <row r="8" ht="24.4" customHeight="1" spans="1:12">
      <c r="A8" s="5" t="s">
        <v>414</v>
      </c>
      <c r="B8" s="5" t="s">
        <v>394</v>
      </c>
      <c r="C8" s="6">
        <v>152000</v>
      </c>
      <c r="D8" s="5" t="s">
        <v>395</v>
      </c>
      <c r="E8" s="5" t="s">
        <v>396</v>
      </c>
      <c r="F8" s="5" t="s">
        <v>410</v>
      </c>
      <c r="G8" s="5" t="s">
        <v>411</v>
      </c>
      <c r="H8" s="5" t="s">
        <v>399</v>
      </c>
      <c r="I8" s="5" t="s">
        <v>412</v>
      </c>
      <c r="J8" s="5" t="s">
        <v>408</v>
      </c>
      <c r="K8" s="5" t="s">
        <v>401</v>
      </c>
      <c r="L8" s="5" t="s">
        <v>402</v>
      </c>
    </row>
    <row r="9" ht="24.4" customHeight="1" spans="1:12">
      <c r="A9" s="5"/>
      <c r="B9" s="5"/>
      <c r="C9" s="6"/>
      <c r="D9" s="5"/>
      <c r="E9" s="5" t="s">
        <v>403</v>
      </c>
      <c r="F9" s="5" t="s">
        <v>404</v>
      </c>
      <c r="G9" s="5" t="s">
        <v>405</v>
      </c>
      <c r="H9" s="5" t="s">
        <v>406</v>
      </c>
      <c r="I9" s="5" t="s">
        <v>407</v>
      </c>
      <c r="J9" s="5" t="s">
        <v>408</v>
      </c>
      <c r="K9" s="5" t="s">
        <v>401</v>
      </c>
      <c r="L9" s="5" t="s">
        <v>409</v>
      </c>
    </row>
    <row r="10" ht="24.4" customHeight="1" spans="1:12">
      <c r="A10" s="5"/>
      <c r="B10" s="5"/>
      <c r="C10" s="6"/>
      <c r="D10" s="5"/>
      <c r="E10" s="5" t="s">
        <v>403</v>
      </c>
      <c r="F10" s="5" t="s">
        <v>404</v>
      </c>
      <c r="G10" s="5" t="s">
        <v>413</v>
      </c>
      <c r="H10" s="5" t="s">
        <v>399</v>
      </c>
      <c r="I10" s="5" t="s">
        <v>407</v>
      </c>
      <c r="J10" s="5" t="s">
        <v>408</v>
      </c>
      <c r="K10" s="5" t="s">
        <v>401</v>
      </c>
      <c r="L10" s="5" t="s">
        <v>402</v>
      </c>
    </row>
    <row r="11" ht="24.4" customHeight="1" spans="1:12">
      <c r="A11" s="5"/>
      <c r="B11" s="5"/>
      <c r="C11" s="6"/>
      <c r="D11" s="5"/>
      <c r="E11" s="5" t="s">
        <v>396</v>
      </c>
      <c r="F11" s="5" t="s">
        <v>397</v>
      </c>
      <c r="G11" s="5" t="s">
        <v>398</v>
      </c>
      <c r="H11" s="5" t="s">
        <v>399</v>
      </c>
      <c r="I11" s="5" t="s">
        <v>321</v>
      </c>
      <c r="J11" s="5" t="s">
        <v>400</v>
      </c>
      <c r="K11" s="5" t="s">
        <v>401</v>
      </c>
      <c r="L11" s="5" t="s">
        <v>402</v>
      </c>
    </row>
    <row r="12" ht="255.95" customHeight="1" spans="1:12">
      <c r="A12" s="7"/>
      <c r="B12" s="7"/>
      <c r="C12" s="8"/>
      <c r="D12" s="7"/>
      <c r="E12" s="7"/>
      <c r="F12" s="7"/>
      <c r="G12" s="7"/>
      <c r="H12" s="7"/>
      <c r="I12" s="7"/>
      <c r="J12" s="7"/>
      <c r="K12" s="7"/>
      <c r="L12" s="7"/>
    </row>
    <row r="13" ht="24.4" customHeight="1"/>
    <row r="14" ht="24.4" customHeight="1"/>
    <row r="15" ht="24.4" customHeight="1"/>
    <row r="16" ht="24.4" customHeight="1"/>
    <row r="17" ht="24.4" customHeight="1"/>
    <row r="18" ht="24.4" customHeight="1"/>
    <row r="19" ht="24.4" customHeight="1"/>
    <row r="20" ht="24.4" customHeight="1"/>
    <row r="21" ht="24.4" customHeight="1"/>
    <row r="22" ht="24.4" customHeight="1"/>
    <row r="23" ht="24.4" customHeight="1"/>
    <row r="24" ht="24.4" customHeight="1"/>
    <row r="25" ht="24.4" customHeight="1"/>
    <row r="26" ht="24.4" customHeight="1"/>
    <row r="27" ht="24.4" customHeight="1"/>
    <row r="28" ht="24.4" customHeight="1"/>
    <row r="29" ht="24.4" customHeight="1"/>
    <row r="30" ht="24.4" customHeight="1"/>
    <row r="31" ht="24.4" customHeight="1"/>
    <row r="32" ht="24.4" customHeight="1"/>
    <row r="33" ht="24.4" customHeight="1"/>
    <row r="34" ht="24.4" customHeight="1"/>
    <row r="35" ht="24.4" customHeight="1"/>
    <row r="36" ht="24.4" customHeight="1"/>
    <row r="37" ht="24.4" customHeight="1"/>
    <row r="38" ht="24.4" customHeight="1"/>
    <row r="39" ht="24.4" customHeight="1"/>
    <row r="40" ht="24.4" customHeight="1"/>
  </sheetData>
  <mergeCells count="11">
    <mergeCell ref="A1:L1"/>
    <mergeCell ref="A2:D2"/>
    <mergeCell ref="J2:L2"/>
    <mergeCell ref="A4:A7"/>
    <mergeCell ref="A8:A11"/>
    <mergeCell ref="B4:B7"/>
    <mergeCell ref="B8:B11"/>
    <mergeCell ref="C4:C7"/>
    <mergeCell ref="C8:C11"/>
    <mergeCell ref="D4:D7"/>
    <mergeCell ref="D8:D11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abSelected="1" workbookViewId="0">
      <selection activeCell="D21" sqref="D21"/>
    </sheetView>
  </sheetViews>
  <sheetFormatPr defaultColWidth="8.66666666666667" defaultRowHeight="20.25" customHeight="1"/>
  <cols>
    <col min="1" max="1" width="36.5" customWidth="1"/>
    <col min="2" max="2" width="36.5" style="87" customWidth="1"/>
    <col min="3" max="3" width="36.5" customWidth="1"/>
    <col min="4" max="4" width="38.5" style="87" customWidth="1"/>
  </cols>
  <sheetData>
    <row r="1" customHeight="1" spans="1:31">
      <c r="A1" s="182"/>
      <c r="B1" s="146"/>
      <c r="C1" s="182"/>
      <c r="D1" s="90" t="s">
        <v>3</v>
      </c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</row>
    <row r="2" customHeight="1" spans="1:31">
      <c r="A2" s="13" t="s">
        <v>4</v>
      </c>
      <c r="B2" s="92"/>
      <c r="C2" s="13"/>
      <c r="D2" s="92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</row>
    <row r="3" customHeight="1" spans="1:31">
      <c r="A3" s="292" t="s">
        <v>5</v>
      </c>
      <c r="B3" s="293"/>
      <c r="C3" s="49"/>
      <c r="D3" s="90" t="s">
        <v>6</v>
      </c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</row>
    <row r="4" ht="15" customHeight="1" spans="1:31">
      <c r="A4" s="183" t="s">
        <v>7</v>
      </c>
      <c r="B4" s="184"/>
      <c r="C4" s="183" t="s">
        <v>8</v>
      </c>
      <c r="D4" s="184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</row>
    <row r="5" ht="15" customHeight="1" spans="1:31">
      <c r="A5" s="187" t="s">
        <v>9</v>
      </c>
      <c r="B5" s="188" t="s">
        <v>10</v>
      </c>
      <c r="C5" s="187" t="s">
        <v>9</v>
      </c>
      <c r="D5" s="188" t="s">
        <v>10</v>
      </c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</row>
    <row r="6" ht="15" customHeight="1" spans="1:31">
      <c r="A6" s="192" t="s">
        <v>11</v>
      </c>
      <c r="B6" s="196">
        <v>1455418.34</v>
      </c>
      <c r="C6" s="294" t="s">
        <v>12</v>
      </c>
      <c r="D6" s="19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</row>
    <row r="7" ht="15" customHeight="1" spans="1:31">
      <c r="A7" s="192" t="s">
        <v>13</v>
      </c>
      <c r="B7" s="196"/>
      <c r="C7" s="294" t="s">
        <v>14</v>
      </c>
      <c r="D7" s="19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</row>
    <row r="8" ht="15" customHeight="1" spans="1:31">
      <c r="A8" s="192" t="s">
        <v>15</v>
      </c>
      <c r="B8" s="196" t="s">
        <v>16</v>
      </c>
      <c r="C8" s="294" t="s">
        <v>17</v>
      </c>
      <c r="D8" s="19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</row>
    <row r="9" ht="15" customHeight="1" spans="1:31">
      <c r="A9" s="192" t="s">
        <v>18</v>
      </c>
      <c r="B9" s="196"/>
      <c r="C9" s="294" t="s">
        <v>19</v>
      </c>
      <c r="D9" s="19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</row>
    <row r="10" ht="15" customHeight="1" spans="1:31">
      <c r="A10" s="192" t="s">
        <v>20</v>
      </c>
      <c r="B10" s="196" t="s">
        <v>16</v>
      </c>
      <c r="C10" s="294" t="s">
        <v>21</v>
      </c>
      <c r="D10" s="19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</row>
    <row r="11" ht="15" customHeight="1" spans="1:31">
      <c r="A11" s="192" t="s">
        <v>22</v>
      </c>
      <c r="B11" s="196" t="s">
        <v>16</v>
      </c>
      <c r="C11" s="294" t="s">
        <v>23</v>
      </c>
      <c r="D11" s="19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</row>
    <row r="12" ht="15" customHeight="1" spans="1:31">
      <c r="A12" s="192"/>
      <c r="B12" s="196"/>
      <c r="C12" s="294" t="s">
        <v>24</v>
      </c>
      <c r="D12" s="19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</row>
    <row r="13" ht="15" customHeight="1" spans="1:31">
      <c r="A13" s="201"/>
      <c r="B13" s="196"/>
      <c r="C13" s="294" t="s">
        <v>25</v>
      </c>
      <c r="D13" s="196">
        <v>197730.48</v>
      </c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</row>
    <row r="14" ht="15" customHeight="1" spans="1:31">
      <c r="A14" s="201"/>
      <c r="B14" s="196"/>
      <c r="C14" s="294" t="s">
        <v>26</v>
      </c>
      <c r="D14" s="19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</row>
    <row r="15" ht="15" customHeight="1" spans="1:31">
      <c r="A15" s="201"/>
      <c r="B15" s="202"/>
      <c r="C15" s="294" t="s">
        <v>27</v>
      </c>
      <c r="D15" s="196">
        <v>88278.93</v>
      </c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</row>
    <row r="16" ht="15" customHeight="1" spans="1:31">
      <c r="A16" s="201"/>
      <c r="B16" s="199"/>
      <c r="C16" s="294" t="s">
        <v>28</v>
      </c>
      <c r="D16" s="19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</row>
    <row r="17" ht="15" customHeight="1" spans="1:31">
      <c r="A17" s="201"/>
      <c r="B17" s="199"/>
      <c r="C17" s="294" t="s">
        <v>29</v>
      </c>
      <c r="D17" s="19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</row>
    <row r="18" ht="15" customHeight="1" spans="1:31">
      <c r="A18" s="201"/>
      <c r="B18" s="199"/>
      <c r="C18" s="294" t="s">
        <v>30</v>
      </c>
      <c r="D18" s="19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</row>
    <row r="19" ht="15" customHeight="1" spans="1:31">
      <c r="A19" s="201"/>
      <c r="B19" s="199"/>
      <c r="C19" s="294" t="s">
        <v>31</v>
      </c>
      <c r="D19" s="19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</row>
    <row r="20" ht="15" customHeight="1" spans="1:31">
      <c r="A20" s="201"/>
      <c r="B20" s="199"/>
      <c r="C20" s="294" t="s">
        <v>32</v>
      </c>
      <c r="D20" s="19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</row>
    <row r="21" ht="15" customHeight="1" spans="1:31">
      <c r="A21" s="201"/>
      <c r="B21" s="199"/>
      <c r="C21" s="294" t="s">
        <v>33</v>
      </c>
      <c r="D21" s="19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</row>
    <row r="22" ht="15" customHeight="1" spans="1:31">
      <c r="A22" s="201"/>
      <c r="B22" s="199"/>
      <c r="C22" s="294" t="s">
        <v>34</v>
      </c>
      <c r="D22" s="19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</row>
    <row r="23" ht="15" customHeight="1" spans="1:31">
      <c r="A23" s="201"/>
      <c r="B23" s="199"/>
      <c r="C23" s="294" t="s">
        <v>35</v>
      </c>
      <c r="D23" s="19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</row>
    <row r="24" ht="15" customHeight="1" spans="1:31">
      <c r="A24" s="201"/>
      <c r="B24" s="199"/>
      <c r="C24" s="294" t="s">
        <v>36</v>
      </c>
      <c r="D24" s="19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</row>
    <row r="25" ht="15" customHeight="1" spans="1:31">
      <c r="A25" s="201"/>
      <c r="B25" s="199"/>
      <c r="C25" s="294" t="s">
        <v>37</v>
      </c>
      <c r="D25" s="196">
        <v>128817.24</v>
      </c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</row>
    <row r="26" ht="15" customHeight="1" spans="1:31">
      <c r="A26" s="192"/>
      <c r="B26" s="199"/>
      <c r="C26" s="294" t="s">
        <v>38</v>
      </c>
      <c r="D26" s="19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</row>
    <row r="27" ht="15" customHeight="1" spans="1:31">
      <c r="A27" s="192"/>
      <c r="B27" s="199"/>
      <c r="C27" s="294" t="s">
        <v>39</v>
      </c>
      <c r="D27" s="19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</row>
    <row r="28" ht="15" customHeight="1" spans="1:31">
      <c r="A28" s="192"/>
      <c r="B28" s="199"/>
      <c r="C28" s="294" t="s">
        <v>40</v>
      </c>
      <c r="D28" s="196">
        <v>1040591.69</v>
      </c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</row>
    <row r="29" ht="15" customHeight="1" spans="1:31">
      <c r="A29" s="192"/>
      <c r="B29" s="199"/>
      <c r="C29" s="294" t="s">
        <v>41</v>
      </c>
      <c r="D29" s="19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</row>
    <row r="30" ht="15" customHeight="1" spans="1:31">
      <c r="A30" s="192"/>
      <c r="B30" s="199"/>
      <c r="C30" s="294" t="s">
        <v>42</v>
      </c>
      <c r="D30" s="19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</row>
    <row r="31" ht="15" customHeight="1" spans="1:31">
      <c r="A31" s="192"/>
      <c r="B31" s="199"/>
      <c r="C31" s="294" t="s">
        <v>43</v>
      </c>
      <c r="D31" s="19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</row>
    <row r="32" ht="15" customHeight="1" spans="1:31">
      <c r="A32" s="192"/>
      <c r="B32" s="199"/>
      <c r="C32" s="294" t="s">
        <v>44</v>
      </c>
      <c r="D32" s="19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</row>
    <row r="33" ht="15" customHeight="1" spans="1:31">
      <c r="A33" s="192"/>
      <c r="B33" s="199"/>
      <c r="C33" s="294" t="s">
        <v>45</v>
      </c>
      <c r="D33" s="196" t="s">
        <v>46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</row>
    <row r="34" ht="15" customHeight="1" spans="1:31">
      <c r="A34" s="192"/>
      <c r="B34" s="199"/>
      <c r="C34" s="294" t="s">
        <v>47</v>
      </c>
      <c r="D34" s="19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</row>
    <row r="35" ht="15" customHeight="1" spans="1:31">
      <c r="A35" s="192"/>
      <c r="B35" s="199"/>
      <c r="C35" s="294" t="s">
        <v>48</v>
      </c>
      <c r="D35" s="203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</row>
    <row r="36" ht="15" customHeight="1" spans="1:31">
      <c r="A36" s="206" t="s">
        <v>49</v>
      </c>
      <c r="B36" s="196">
        <v>1455418.34</v>
      </c>
      <c r="C36" s="295" t="s">
        <v>50</v>
      </c>
      <c r="D36" s="196">
        <v>1455418.34</v>
      </c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</row>
    <row r="37" ht="15" customHeight="1" spans="1:31">
      <c r="A37" s="192" t="s">
        <v>51</v>
      </c>
      <c r="B37" s="199"/>
      <c r="C37" s="294" t="s">
        <v>52</v>
      </c>
      <c r="D37" s="19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</row>
    <row r="38" ht="15" customHeight="1" spans="1:31">
      <c r="A38" s="192" t="s">
        <v>53</v>
      </c>
      <c r="B38" s="199" t="s">
        <v>54</v>
      </c>
      <c r="C38" s="294" t="s">
        <v>55</v>
      </c>
      <c r="D38" s="196"/>
      <c r="E38" s="226"/>
      <c r="F38" s="226"/>
      <c r="G38" s="296" t="s">
        <v>46</v>
      </c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</row>
    <row r="39" ht="15" customHeight="1" spans="1:31">
      <c r="A39" s="192"/>
      <c r="B39" s="199"/>
      <c r="C39" s="294" t="s">
        <v>56</v>
      </c>
      <c r="D39" s="19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</row>
    <row r="40" ht="15" customHeight="1" spans="1:31">
      <c r="A40" s="192"/>
      <c r="B40" s="215"/>
      <c r="C40" s="294"/>
      <c r="D40" s="203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</row>
    <row r="41" ht="15" customHeight="1" spans="1:31">
      <c r="A41" s="206" t="s">
        <v>57</v>
      </c>
      <c r="B41" s="219">
        <f>SUM(B36:B38)</f>
        <v>1455418.34</v>
      </c>
      <c r="C41" s="295" t="s">
        <v>58</v>
      </c>
      <c r="D41" s="203">
        <f>SUM(D36,D37,D39)</f>
        <v>1455418.34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</row>
    <row r="42" customHeight="1" spans="1:31">
      <c r="A42" s="223"/>
      <c r="B42" s="297"/>
      <c r="C42" s="298"/>
      <c r="D42" s="299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</row>
    <row r="43" ht="11.25" spans="2:2">
      <c r="B43" s="153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showGridLines="0" showZeros="0" workbookViewId="0">
      <selection activeCell="H16" sqref="H16"/>
    </sheetView>
  </sheetViews>
  <sheetFormatPr defaultColWidth="9.16666666666667" defaultRowHeight="12.75" customHeight="1"/>
  <cols>
    <col min="1" max="1" width="4.83333333333333" style="263" customWidth="1"/>
    <col min="2" max="2" width="8.16666666666667" style="263" customWidth="1"/>
    <col min="3" max="3" width="12.3333333333333" style="263" customWidth="1"/>
    <col min="4" max="4" width="9.16666666666667" style="263" customWidth="1"/>
    <col min="5" max="5" width="36.6666666666667" style="263" customWidth="1"/>
    <col min="6" max="6" width="17.6666666666667" style="263" customWidth="1"/>
    <col min="7" max="7" width="15.5" style="263" customWidth="1"/>
    <col min="8" max="8" width="21" style="263" customWidth="1"/>
    <col min="9" max="15" width="14.8333333333333" style="263" customWidth="1"/>
    <col min="16" max="18" width="12.3333333333333" style="263" customWidth="1"/>
    <col min="19" max="19" width="16" style="263" customWidth="1"/>
    <col min="20" max="20" width="17" style="263" customWidth="1"/>
    <col min="21" max="16384" width="9.16666666666667" style="263"/>
  </cols>
  <sheetData>
    <row r="1" ht="20.1" customHeight="1" spans="1:20">
      <c r="A1" s="264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86"/>
      <c r="T1" s="287" t="s">
        <v>59</v>
      </c>
    </row>
    <row r="2" ht="20.1" customHeight="1" spans="1:20">
      <c r="A2" s="13" t="s">
        <v>60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0.1" customHeight="1" spans="1:20">
      <c r="A3" s="266" t="s">
        <v>5</v>
      </c>
      <c r="B3" s="266"/>
      <c r="C3" s="266"/>
      <c r="D3" s="266"/>
      <c r="E3" s="266"/>
      <c r="F3" s="266"/>
      <c r="G3" s="266"/>
      <c r="H3" s="264"/>
      <c r="I3" s="264"/>
      <c r="J3" s="265"/>
      <c r="K3" s="265"/>
      <c r="L3" s="265"/>
      <c r="M3" s="265"/>
      <c r="N3" s="265"/>
      <c r="O3" s="265"/>
      <c r="P3" s="265"/>
      <c r="Q3" s="265"/>
      <c r="R3" s="265"/>
      <c r="S3" s="288"/>
      <c r="T3" s="289" t="s">
        <v>6</v>
      </c>
    </row>
    <row r="4" ht="20.1" customHeight="1" spans="1:20">
      <c r="A4" s="155" t="s">
        <v>61</v>
      </c>
      <c r="B4" s="155"/>
      <c r="C4" s="155"/>
      <c r="D4" s="155"/>
      <c r="E4" s="155"/>
      <c r="F4" s="24" t="s">
        <v>62</v>
      </c>
      <c r="G4" s="24" t="s">
        <v>63</v>
      </c>
      <c r="H4" s="156" t="s">
        <v>64</v>
      </c>
      <c r="I4" s="156"/>
      <c r="J4" s="157"/>
      <c r="K4" s="270" t="s">
        <v>65</v>
      </c>
      <c r="L4" s="24"/>
      <c r="M4" s="271" t="s">
        <v>66</v>
      </c>
      <c r="N4" s="272" t="s">
        <v>67</v>
      </c>
      <c r="O4" s="273"/>
      <c r="P4" s="273"/>
      <c r="Q4" s="273"/>
      <c r="R4" s="290"/>
      <c r="S4" s="270" t="s">
        <v>68</v>
      </c>
      <c r="T4" s="24" t="s">
        <v>69</v>
      </c>
    </row>
    <row r="5" ht="20.1" customHeight="1" spans="1:20">
      <c r="A5" s="155" t="s">
        <v>70</v>
      </c>
      <c r="B5" s="155"/>
      <c r="C5" s="155"/>
      <c r="D5" s="24" t="s">
        <v>71</v>
      </c>
      <c r="E5" s="24" t="s">
        <v>72</v>
      </c>
      <c r="F5" s="24"/>
      <c r="G5" s="24"/>
      <c r="H5" s="267" t="s">
        <v>64</v>
      </c>
      <c r="I5" s="175" t="s">
        <v>73</v>
      </c>
      <c r="J5" s="175" t="s">
        <v>74</v>
      </c>
      <c r="K5" s="274" t="s">
        <v>75</v>
      </c>
      <c r="L5" s="24" t="s">
        <v>76</v>
      </c>
      <c r="M5" s="275"/>
      <c r="N5" s="276" t="s">
        <v>77</v>
      </c>
      <c r="O5" s="276" t="s">
        <v>78</v>
      </c>
      <c r="P5" s="276" t="s">
        <v>79</v>
      </c>
      <c r="Q5" s="276" t="s">
        <v>80</v>
      </c>
      <c r="R5" s="276" t="s">
        <v>81</v>
      </c>
      <c r="S5" s="24"/>
      <c r="T5" s="24"/>
    </row>
    <row r="6" ht="30.75" customHeight="1" spans="1:20">
      <c r="A6" s="159" t="s">
        <v>82</v>
      </c>
      <c r="B6" s="160" t="s">
        <v>83</v>
      </c>
      <c r="C6" s="159" t="s">
        <v>84</v>
      </c>
      <c r="D6" s="24"/>
      <c r="E6" s="24"/>
      <c r="F6" s="24"/>
      <c r="G6" s="24"/>
      <c r="H6" s="268"/>
      <c r="I6" s="277"/>
      <c r="J6" s="277"/>
      <c r="K6" s="278"/>
      <c r="L6" s="30"/>
      <c r="M6" s="279"/>
      <c r="N6" s="30"/>
      <c r="O6" s="30"/>
      <c r="P6" s="30"/>
      <c r="Q6" s="30"/>
      <c r="R6" s="30"/>
      <c r="S6" s="30"/>
      <c r="T6" s="30"/>
    </row>
    <row r="7" ht="30.75" customHeight="1" spans="1:20">
      <c r="A7" s="32" t="s">
        <v>16</v>
      </c>
      <c r="B7" s="32" t="s">
        <v>16</v>
      </c>
      <c r="C7" s="32" t="s">
        <v>16</v>
      </c>
      <c r="D7" s="32"/>
      <c r="E7" s="32" t="s">
        <v>62</v>
      </c>
      <c r="F7" s="193">
        <v>1455418.34</v>
      </c>
      <c r="G7" s="176"/>
      <c r="H7" s="193">
        <v>1455418.34</v>
      </c>
      <c r="I7" s="280"/>
      <c r="J7" s="281"/>
      <c r="K7" s="282"/>
      <c r="L7" s="29"/>
      <c r="M7" s="283"/>
      <c r="N7" s="30"/>
      <c r="O7" s="284"/>
      <c r="P7" s="29"/>
      <c r="Q7" s="29"/>
      <c r="R7" s="30"/>
      <c r="S7" s="291"/>
      <c r="T7" s="291"/>
    </row>
    <row r="8" ht="30.75" customHeight="1" spans="1:20">
      <c r="A8" s="32"/>
      <c r="B8" s="32"/>
      <c r="C8" s="32"/>
      <c r="D8" s="32" t="s">
        <v>85</v>
      </c>
      <c r="E8" s="32" t="s">
        <v>0</v>
      </c>
      <c r="F8" s="193">
        <v>1455418.34</v>
      </c>
      <c r="G8" s="176"/>
      <c r="H8" s="193">
        <v>1455418.34</v>
      </c>
      <c r="I8" s="280"/>
      <c r="J8" s="281"/>
      <c r="K8" s="282"/>
      <c r="L8" s="29"/>
      <c r="M8" s="283"/>
      <c r="N8" s="30"/>
      <c r="O8" s="284"/>
      <c r="P8" s="29"/>
      <c r="Q8" s="29"/>
      <c r="R8" s="30"/>
      <c r="S8" s="291"/>
      <c r="T8" s="291"/>
    </row>
    <row r="9" ht="30.75" customHeight="1" spans="1:20">
      <c r="A9" s="32" t="s">
        <v>86</v>
      </c>
      <c r="B9" s="32" t="s">
        <v>87</v>
      </c>
      <c r="C9" s="32" t="s">
        <v>87</v>
      </c>
      <c r="D9" s="32" t="s">
        <v>85</v>
      </c>
      <c r="E9" s="32" t="s">
        <v>88</v>
      </c>
      <c r="F9" s="193">
        <v>131820.32</v>
      </c>
      <c r="G9" s="176"/>
      <c r="H9" s="193">
        <v>131820.32</v>
      </c>
      <c r="I9" s="280"/>
      <c r="J9" s="281"/>
      <c r="K9" s="282"/>
      <c r="L9" s="29"/>
      <c r="M9" s="283"/>
      <c r="N9" s="30"/>
      <c r="O9" s="284"/>
      <c r="P9" s="29"/>
      <c r="Q9" s="29"/>
      <c r="R9" s="30"/>
      <c r="S9" s="291"/>
      <c r="T9" s="291"/>
    </row>
    <row r="10" ht="30.75" customHeight="1" spans="1:20">
      <c r="A10" s="32" t="s">
        <v>86</v>
      </c>
      <c r="B10" s="32" t="s">
        <v>87</v>
      </c>
      <c r="C10" s="32" t="s">
        <v>89</v>
      </c>
      <c r="D10" s="32" t="s">
        <v>85</v>
      </c>
      <c r="E10" s="32" t="s">
        <v>90</v>
      </c>
      <c r="F10" s="193">
        <v>65910.16</v>
      </c>
      <c r="G10" s="176"/>
      <c r="H10" s="193">
        <v>65910.16</v>
      </c>
      <c r="I10" s="280"/>
      <c r="J10" s="281"/>
      <c r="K10" s="282"/>
      <c r="L10" s="29"/>
      <c r="M10" s="283"/>
      <c r="N10" s="30"/>
      <c r="O10" s="284"/>
      <c r="P10" s="29"/>
      <c r="Q10" s="29"/>
      <c r="R10" s="30"/>
      <c r="S10" s="291"/>
      <c r="T10" s="291"/>
    </row>
    <row r="11" ht="30.75" customHeight="1" spans="1:20">
      <c r="A11" s="32" t="s">
        <v>91</v>
      </c>
      <c r="B11" s="32" t="s">
        <v>92</v>
      </c>
      <c r="C11" s="32" t="s">
        <v>93</v>
      </c>
      <c r="D11" s="32" t="s">
        <v>85</v>
      </c>
      <c r="E11" s="32" t="s">
        <v>94</v>
      </c>
      <c r="F11" s="193">
        <v>57671.39</v>
      </c>
      <c r="G11" s="176"/>
      <c r="H11" s="193">
        <v>57671.39</v>
      </c>
      <c r="I11" s="280"/>
      <c r="J11" s="281"/>
      <c r="K11" s="282"/>
      <c r="L11" s="29"/>
      <c r="M11" s="283"/>
      <c r="N11" s="30"/>
      <c r="O11" s="284"/>
      <c r="P11" s="29"/>
      <c r="Q11" s="29"/>
      <c r="R11" s="30"/>
      <c r="S11" s="291"/>
      <c r="T11" s="291"/>
    </row>
    <row r="12" ht="30.75" customHeight="1" spans="1:20">
      <c r="A12" s="32" t="s">
        <v>91</v>
      </c>
      <c r="B12" s="32" t="s">
        <v>92</v>
      </c>
      <c r="C12" s="32" t="s">
        <v>95</v>
      </c>
      <c r="D12" s="32" t="s">
        <v>85</v>
      </c>
      <c r="E12" s="32" t="s">
        <v>96</v>
      </c>
      <c r="F12" s="193">
        <v>30607.54</v>
      </c>
      <c r="G12" s="178"/>
      <c r="H12" s="193">
        <v>30607.54</v>
      </c>
      <c r="I12" s="280"/>
      <c r="J12" s="281"/>
      <c r="K12" s="282"/>
      <c r="L12" s="29"/>
      <c r="M12" s="283"/>
      <c r="N12" s="30"/>
      <c r="O12" s="284"/>
      <c r="P12" s="29"/>
      <c r="Q12" s="29"/>
      <c r="R12" s="30"/>
      <c r="S12" s="291"/>
      <c r="T12" s="291"/>
    </row>
    <row r="13" ht="30.75" customHeight="1" spans="1:20">
      <c r="A13" s="32" t="s">
        <v>97</v>
      </c>
      <c r="B13" s="32" t="s">
        <v>98</v>
      </c>
      <c r="C13" s="32" t="s">
        <v>93</v>
      </c>
      <c r="D13" s="32" t="s">
        <v>85</v>
      </c>
      <c r="E13" s="32" t="s">
        <v>99</v>
      </c>
      <c r="F13" s="193">
        <v>128817.24</v>
      </c>
      <c r="G13" s="178"/>
      <c r="H13" s="193">
        <v>128817.24</v>
      </c>
      <c r="I13" s="280"/>
      <c r="J13" s="281"/>
      <c r="K13" s="282"/>
      <c r="L13" s="29"/>
      <c r="M13" s="283"/>
      <c r="N13" s="30"/>
      <c r="O13" s="284"/>
      <c r="P13" s="29"/>
      <c r="Q13" s="29"/>
      <c r="R13" s="30"/>
      <c r="S13" s="291"/>
      <c r="T13" s="291"/>
    </row>
    <row r="14" ht="30.75" customHeight="1" spans="1:20">
      <c r="A14" s="32" t="s">
        <v>100</v>
      </c>
      <c r="B14" s="32" t="s">
        <v>87</v>
      </c>
      <c r="C14" s="32" t="s">
        <v>93</v>
      </c>
      <c r="D14" s="32" t="s">
        <v>85</v>
      </c>
      <c r="E14" s="269" t="s">
        <v>101</v>
      </c>
      <c r="F14" s="193">
        <v>1040591.69</v>
      </c>
      <c r="G14" s="178"/>
      <c r="H14" s="193">
        <v>1040591.69</v>
      </c>
      <c r="I14" s="285"/>
      <c r="J14" s="285"/>
      <c r="K14" s="285"/>
      <c r="L14" s="24"/>
      <c r="M14" s="275"/>
      <c r="N14" s="24"/>
      <c r="O14" s="24"/>
      <c r="P14" s="24"/>
      <c r="Q14" s="24"/>
      <c r="R14" s="24"/>
      <c r="S14" s="24"/>
      <c r="T14" s="24"/>
    </row>
    <row r="15" ht="30.75" customHeight="1"/>
    <row r="16" ht="30.75" customHeight="1"/>
  </sheetData>
  <sheetProtection formatCells="0" formatColumns="0" formatRows="0" insertRows="0" insertColumns="0" insertHyperlinks="0" deleteColumns="0" deleteRows="0" sort="0" autoFilter="0" pivotTables="0"/>
  <mergeCells count="24">
    <mergeCell ref="A2:T2"/>
    <mergeCell ref="A3:G3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57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showGridLines="0" showZeros="0" workbookViewId="0">
      <selection activeCell="F17" sqref="F17"/>
    </sheetView>
  </sheetViews>
  <sheetFormatPr defaultColWidth="9.16666666666667" defaultRowHeight="12.75" customHeight="1"/>
  <cols>
    <col min="1" max="1" width="5" customWidth="1"/>
    <col min="2" max="2" width="7.16666666666667" customWidth="1"/>
    <col min="3" max="3" width="10.3333333333333" customWidth="1"/>
    <col min="4" max="4" width="10.1666666666667" customWidth="1"/>
    <col min="5" max="5" width="50.8333333333333" customWidth="1"/>
    <col min="6" max="6" width="16.1666666666667" customWidth="1"/>
    <col min="7" max="7" width="19.1666666666667" customWidth="1"/>
    <col min="8" max="8" width="21" customWidth="1"/>
    <col min="9" max="10" width="14.5" customWidth="1"/>
    <col min="11" max="12" width="10.6666666666667" customWidth="1"/>
  </cols>
  <sheetData>
    <row r="1" ht="20.1" customHeight="1" spans="1:10">
      <c r="A1" s="49"/>
      <c r="B1" s="227"/>
      <c r="C1" s="227"/>
      <c r="D1" s="227"/>
      <c r="E1" s="227"/>
      <c r="F1" s="227"/>
      <c r="G1" s="227"/>
      <c r="H1" s="227"/>
      <c r="I1" s="227"/>
      <c r="J1" s="258" t="s">
        <v>102</v>
      </c>
    </row>
    <row r="2" ht="20.1" customHeight="1" spans="1:10">
      <c r="A2" s="13" t="s">
        <v>103</v>
      </c>
      <c r="B2" s="13"/>
      <c r="C2" s="13"/>
      <c r="D2" s="13"/>
      <c r="E2" s="13"/>
      <c r="F2" s="13"/>
      <c r="G2" s="13"/>
      <c r="H2" s="13"/>
      <c r="I2" s="13"/>
      <c r="J2" s="13"/>
    </row>
    <row r="3" ht="20.1" customHeight="1" spans="1:12">
      <c r="A3" s="51" t="s">
        <v>5</v>
      </c>
      <c r="B3" s="51"/>
      <c r="C3" s="51"/>
      <c r="D3" s="51"/>
      <c r="E3" s="51"/>
      <c r="F3" s="51"/>
      <c r="G3" s="51"/>
      <c r="H3" s="228"/>
      <c r="I3" s="228"/>
      <c r="J3" s="16" t="s">
        <v>6</v>
      </c>
      <c r="K3" s="43"/>
      <c r="L3" s="43"/>
    </row>
    <row r="4" ht="20.1" customHeight="1" spans="1:12">
      <c r="A4" s="183" t="s">
        <v>61</v>
      </c>
      <c r="B4" s="229"/>
      <c r="C4" s="229"/>
      <c r="D4" s="229"/>
      <c r="E4" s="230"/>
      <c r="F4" s="231" t="s">
        <v>62</v>
      </c>
      <c r="G4" s="232" t="s">
        <v>104</v>
      </c>
      <c r="H4" s="233" t="s">
        <v>105</v>
      </c>
      <c r="I4" s="233" t="s">
        <v>106</v>
      </c>
      <c r="J4" s="238" t="s">
        <v>107</v>
      </c>
      <c r="K4" s="43"/>
      <c r="L4" s="43"/>
    </row>
    <row r="5" ht="20.1" customHeight="1" spans="1:12">
      <c r="A5" s="183" t="s">
        <v>70</v>
      </c>
      <c r="B5" s="229"/>
      <c r="C5" s="230"/>
      <c r="D5" s="234" t="s">
        <v>71</v>
      </c>
      <c r="E5" s="235" t="s">
        <v>108</v>
      </c>
      <c r="F5" s="232"/>
      <c r="G5" s="232"/>
      <c r="H5" s="233"/>
      <c r="I5" s="233"/>
      <c r="J5" s="238"/>
      <c r="K5" s="43"/>
      <c r="L5" s="43"/>
    </row>
    <row r="6" ht="15" customHeight="1" spans="1:12">
      <c r="A6" s="236" t="s">
        <v>82</v>
      </c>
      <c r="B6" s="236" t="s">
        <v>83</v>
      </c>
      <c r="C6" s="237" t="s">
        <v>84</v>
      </c>
      <c r="D6" s="238"/>
      <c r="E6" s="239"/>
      <c r="F6" s="240"/>
      <c r="G6" s="240"/>
      <c r="H6" s="241"/>
      <c r="I6" s="241"/>
      <c r="J6" s="259"/>
      <c r="K6" s="43"/>
      <c r="L6" s="43"/>
    </row>
    <row r="7" ht="15" customHeight="1" spans="1:12">
      <c r="A7" s="242" t="s">
        <v>16</v>
      </c>
      <c r="B7" s="242" t="s">
        <v>16</v>
      </c>
      <c r="C7" s="242" t="s">
        <v>16</v>
      </c>
      <c r="D7" s="243" t="s">
        <v>16</v>
      </c>
      <c r="E7" s="243" t="s">
        <v>62</v>
      </c>
      <c r="F7" s="244">
        <v>1455418.34</v>
      </c>
      <c r="G7" s="244">
        <v>1455418.34</v>
      </c>
      <c r="H7" s="245"/>
      <c r="I7" s="245"/>
      <c r="J7" s="260"/>
      <c r="K7" s="43"/>
      <c r="L7" s="43"/>
    </row>
    <row r="8" ht="15" customHeight="1" spans="1:12">
      <c r="A8" s="242" t="s">
        <v>16</v>
      </c>
      <c r="B8" s="242" t="s">
        <v>16</v>
      </c>
      <c r="C8" s="242" t="s">
        <v>16</v>
      </c>
      <c r="D8" s="243" t="s">
        <v>85</v>
      </c>
      <c r="E8" s="243" t="s">
        <v>0</v>
      </c>
      <c r="F8" s="246">
        <v>1455418.34</v>
      </c>
      <c r="G8" s="246">
        <v>1455418.34</v>
      </c>
      <c r="H8" s="245"/>
      <c r="I8" s="245"/>
      <c r="J8" s="260"/>
      <c r="K8" s="43"/>
      <c r="L8" s="43"/>
    </row>
    <row r="9" ht="15" customHeight="1" spans="1:12">
      <c r="A9" s="242" t="s">
        <v>86</v>
      </c>
      <c r="B9" s="242" t="s">
        <v>87</v>
      </c>
      <c r="C9" s="242" t="s">
        <v>87</v>
      </c>
      <c r="D9" s="243" t="s">
        <v>109</v>
      </c>
      <c r="E9" s="243" t="s">
        <v>88</v>
      </c>
      <c r="F9" s="193">
        <v>131820.32</v>
      </c>
      <c r="G9" s="193">
        <v>131820.32</v>
      </c>
      <c r="H9" s="245"/>
      <c r="I9" s="245"/>
      <c r="J9" s="260"/>
      <c r="K9" s="43"/>
      <c r="L9" s="43"/>
    </row>
    <row r="10" ht="15" customHeight="1" spans="1:12">
      <c r="A10" s="242" t="s">
        <v>86</v>
      </c>
      <c r="B10" s="242" t="s">
        <v>87</v>
      </c>
      <c r="C10" s="242" t="s">
        <v>89</v>
      </c>
      <c r="D10" s="243" t="s">
        <v>109</v>
      </c>
      <c r="E10" s="243" t="s">
        <v>90</v>
      </c>
      <c r="F10" s="193">
        <v>65910.16</v>
      </c>
      <c r="G10" s="193">
        <v>65910.16</v>
      </c>
      <c r="H10" s="245"/>
      <c r="I10" s="245"/>
      <c r="J10" s="260"/>
      <c r="K10" s="43"/>
      <c r="L10" s="43"/>
    </row>
    <row r="11" ht="15" customHeight="1" spans="1:12">
      <c r="A11" s="242" t="s">
        <v>91</v>
      </c>
      <c r="B11" s="242" t="s">
        <v>92</v>
      </c>
      <c r="C11" s="242" t="s">
        <v>93</v>
      </c>
      <c r="D11" s="243" t="s">
        <v>109</v>
      </c>
      <c r="E11" s="243" t="s">
        <v>94</v>
      </c>
      <c r="F11" s="193">
        <v>57671.39</v>
      </c>
      <c r="G11" s="193">
        <v>57671.39</v>
      </c>
      <c r="H11" s="245"/>
      <c r="I11" s="245"/>
      <c r="J11" s="260"/>
      <c r="K11" s="43"/>
      <c r="L11" s="43"/>
    </row>
    <row r="12" ht="15" customHeight="1" spans="1:12">
      <c r="A12" s="242" t="s">
        <v>91</v>
      </c>
      <c r="B12" s="242" t="s">
        <v>92</v>
      </c>
      <c r="C12" s="242" t="s">
        <v>95</v>
      </c>
      <c r="D12" s="243" t="s">
        <v>109</v>
      </c>
      <c r="E12" s="243" t="s">
        <v>96</v>
      </c>
      <c r="F12" s="193">
        <v>30607.54</v>
      </c>
      <c r="G12" s="193">
        <v>30607.54</v>
      </c>
      <c r="H12" s="245"/>
      <c r="I12" s="245"/>
      <c r="J12" s="260"/>
      <c r="K12" s="43"/>
      <c r="L12" s="43"/>
    </row>
    <row r="13" ht="15" customHeight="1" spans="1:12">
      <c r="A13" s="242" t="s">
        <v>97</v>
      </c>
      <c r="B13" s="242" t="s">
        <v>98</v>
      </c>
      <c r="C13" s="242" t="s">
        <v>93</v>
      </c>
      <c r="D13" s="243" t="s">
        <v>109</v>
      </c>
      <c r="E13" s="243" t="s">
        <v>99</v>
      </c>
      <c r="F13" s="193">
        <v>128817.24</v>
      </c>
      <c r="G13" s="193">
        <v>128817.24</v>
      </c>
      <c r="H13" s="247"/>
      <c r="I13" s="247"/>
      <c r="J13" s="261"/>
      <c r="K13" s="43"/>
      <c r="L13" s="43"/>
    </row>
    <row r="14" ht="15" customHeight="1" spans="1:12">
      <c r="A14" s="242" t="s">
        <v>100</v>
      </c>
      <c r="B14" s="242" t="s">
        <v>87</v>
      </c>
      <c r="C14" s="242" t="s">
        <v>93</v>
      </c>
      <c r="D14" s="243" t="s">
        <v>109</v>
      </c>
      <c r="E14" s="243" t="s">
        <v>110</v>
      </c>
      <c r="F14" s="193">
        <v>1040591.69</v>
      </c>
      <c r="G14" s="193">
        <v>1040591.69</v>
      </c>
      <c r="H14" s="248"/>
      <c r="I14" s="248"/>
      <c r="J14" s="248"/>
      <c r="K14" s="43"/>
      <c r="L14" s="43"/>
    </row>
    <row r="15" ht="15" customHeight="1" spans="1:12">
      <c r="A15" s="249"/>
      <c r="B15" s="249"/>
      <c r="C15" s="249"/>
      <c r="D15" s="249"/>
      <c r="E15" s="249"/>
      <c r="F15" s="250"/>
      <c r="G15" s="250"/>
      <c r="H15" s="71"/>
      <c r="I15" s="71"/>
      <c r="J15" s="71"/>
      <c r="K15" s="43"/>
      <c r="L15" s="43"/>
    </row>
    <row r="16" ht="15" customHeight="1" spans="1:12">
      <c r="A16" s="251"/>
      <c r="B16" s="249"/>
      <c r="C16" s="249"/>
      <c r="D16" s="249"/>
      <c r="E16" s="249"/>
      <c r="F16" s="250"/>
      <c r="G16" s="250"/>
      <c r="H16" s="71"/>
      <c r="I16" s="71"/>
      <c r="J16" s="71"/>
      <c r="K16" s="43"/>
      <c r="L16" s="43"/>
    </row>
    <row r="17" ht="15" customHeight="1" spans="1:12">
      <c r="A17" s="251"/>
      <c r="B17" s="249"/>
      <c r="C17" s="249"/>
      <c r="D17" s="249"/>
      <c r="E17" s="252"/>
      <c r="F17" s="250"/>
      <c r="G17" s="250"/>
      <c r="H17" s="71"/>
      <c r="I17" s="71"/>
      <c r="J17" s="71"/>
      <c r="K17" s="43"/>
      <c r="L17" s="43"/>
    </row>
    <row r="18" ht="15" customHeight="1" spans="1:12">
      <c r="A18" s="251"/>
      <c r="B18" s="249"/>
      <c r="C18" s="249"/>
      <c r="D18" s="249"/>
      <c r="E18" s="252"/>
      <c r="F18" s="250"/>
      <c r="G18" s="250"/>
      <c r="H18" s="71"/>
      <c r="I18" s="71"/>
      <c r="J18" s="71"/>
      <c r="K18" s="43"/>
      <c r="L18" s="43"/>
    </row>
    <row r="19" ht="15" customHeight="1" spans="1:12">
      <c r="A19" s="251"/>
      <c r="B19" s="249"/>
      <c r="C19" s="251"/>
      <c r="D19" s="249"/>
      <c r="E19" s="249"/>
      <c r="F19" s="250"/>
      <c r="G19" s="250"/>
      <c r="H19" s="71"/>
      <c r="I19" s="71"/>
      <c r="J19" s="71"/>
      <c r="K19" s="43"/>
      <c r="L19" s="43"/>
    </row>
    <row r="20" ht="15" customHeight="1" spans="1:12">
      <c r="A20" s="251"/>
      <c r="B20" s="251"/>
      <c r="C20" s="249"/>
      <c r="D20" s="249"/>
      <c r="E20" s="251"/>
      <c r="F20" s="250"/>
      <c r="G20" s="250"/>
      <c r="H20" s="71"/>
      <c r="I20" s="71"/>
      <c r="J20" s="71"/>
      <c r="K20" s="43"/>
      <c r="L20" s="43"/>
    </row>
    <row r="21" ht="15" customHeight="1" spans="1:12">
      <c r="A21" s="251"/>
      <c r="B21" s="251"/>
      <c r="C21" s="249"/>
      <c r="D21" s="249"/>
      <c r="E21" s="253"/>
      <c r="F21" s="250"/>
      <c r="G21" s="250"/>
      <c r="H21" s="250"/>
      <c r="I21" s="71"/>
      <c r="J21" s="250"/>
      <c r="K21" s="43"/>
      <c r="L21" s="43"/>
    </row>
    <row r="22" ht="20.1" customHeight="1" spans="1:12">
      <c r="A22" s="251"/>
      <c r="B22" s="251"/>
      <c r="C22" s="251"/>
      <c r="D22" s="249"/>
      <c r="E22" s="253"/>
      <c r="F22" s="250"/>
      <c r="G22" s="250"/>
      <c r="H22" s="250"/>
      <c r="I22" s="250"/>
      <c r="J22" s="250"/>
      <c r="K22" s="47"/>
      <c r="L22" s="47"/>
    </row>
    <row r="23" ht="20.1" customHeight="1" spans="1:12">
      <c r="A23" s="251"/>
      <c r="B23" s="251"/>
      <c r="C23" s="251"/>
      <c r="D23" s="249"/>
      <c r="E23" s="254"/>
      <c r="F23" s="250"/>
      <c r="G23" s="250"/>
      <c r="H23" s="250"/>
      <c r="I23" s="250"/>
      <c r="J23" s="250"/>
      <c r="K23" s="47"/>
      <c r="L23" s="47"/>
    </row>
    <row r="24" ht="20.1" customHeight="1" spans="1:12">
      <c r="A24" s="251"/>
      <c r="B24" s="251"/>
      <c r="C24" s="251"/>
      <c r="D24" s="251"/>
      <c r="E24" s="254"/>
      <c r="F24" s="250"/>
      <c r="G24" s="250"/>
      <c r="H24" s="250"/>
      <c r="I24" s="250"/>
      <c r="J24" s="250"/>
      <c r="K24" s="47"/>
      <c r="L24" s="47"/>
    </row>
    <row r="25" ht="20.1" customHeight="1" spans="1:12">
      <c r="A25" s="251"/>
      <c r="B25" s="251"/>
      <c r="C25" s="251"/>
      <c r="D25" s="251"/>
      <c r="E25" s="254"/>
      <c r="F25" s="250"/>
      <c r="G25" s="250"/>
      <c r="H25" s="250"/>
      <c r="I25" s="250"/>
      <c r="J25" s="250"/>
      <c r="K25" s="47"/>
      <c r="L25" s="47"/>
    </row>
    <row r="26" ht="20.1" customHeight="1" spans="1:12">
      <c r="A26" s="255"/>
      <c r="B26" s="255"/>
      <c r="C26" s="255"/>
      <c r="D26" s="255"/>
      <c r="E26" s="255"/>
      <c r="F26" s="256"/>
      <c r="G26" s="250"/>
      <c r="H26" s="250"/>
      <c r="I26" s="250"/>
      <c r="J26" s="250"/>
      <c r="K26" s="47"/>
      <c r="L26" s="262"/>
    </row>
    <row r="27" ht="20.1" customHeight="1" spans="1:12">
      <c r="A27" s="257"/>
      <c r="B27" s="257"/>
      <c r="C27" s="257"/>
      <c r="D27" s="257"/>
      <c r="E27" s="257"/>
      <c r="F27" s="256"/>
      <c r="G27" s="250"/>
      <c r="H27" s="250"/>
      <c r="I27" s="250"/>
      <c r="J27" s="250"/>
      <c r="K27" s="47"/>
      <c r="L27" s="47"/>
    </row>
    <row r="28" ht="20.1" customHeight="1" spans="1:12">
      <c r="A28" s="170"/>
      <c r="B28" s="170"/>
      <c r="C28" s="170"/>
      <c r="D28" s="170"/>
      <c r="E28" s="170"/>
      <c r="F28" s="170"/>
      <c r="G28" s="171"/>
      <c r="H28" s="171"/>
      <c r="I28" s="171"/>
      <c r="J28" s="171"/>
      <c r="K28" s="47"/>
      <c r="L28" s="47"/>
    </row>
    <row r="29" ht="20.1" customHeight="1" spans="1:12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47"/>
      <c r="L29" s="47"/>
    </row>
    <row r="30" ht="20.1" customHeight="1" spans="1:12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47"/>
      <c r="L30" s="47"/>
    </row>
    <row r="31" ht="20.1" customHeight="1" spans="1:12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47"/>
      <c r="L31" s="47"/>
    </row>
    <row r="32" ht="20.1" customHeight="1" spans="1:12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47"/>
      <c r="L32" s="47"/>
    </row>
    <row r="33" ht="20.1" customHeight="1" spans="1:12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47"/>
      <c r="L33" s="47"/>
    </row>
    <row r="34" ht="20.1" customHeight="1" spans="1:12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47"/>
      <c r="L34" s="47"/>
    </row>
    <row r="35" ht="20.1" customHeight="1" spans="1:12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47"/>
      <c r="L35" s="47"/>
    </row>
    <row r="36" ht="20.1" customHeight="1" spans="1:12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46"/>
      <c r="L36" s="46"/>
    </row>
    <row r="37" ht="20.1" customHeight="1" spans="11:12">
      <c r="K37" s="46"/>
      <c r="L37" s="46"/>
    </row>
    <row r="38" ht="20.1" customHeight="1" spans="11:12">
      <c r="K38" s="46"/>
      <c r="L38" s="46"/>
    </row>
    <row r="39" ht="20.1" customHeight="1" spans="11:12">
      <c r="K39" s="46"/>
      <c r="L39" s="46"/>
    </row>
    <row r="40" ht="20.1" customHeight="1" spans="11:12">
      <c r="K40" s="46"/>
      <c r="L40" s="46"/>
    </row>
    <row r="41" ht="20.1" customHeight="1" spans="11:12">
      <c r="K41" s="46"/>
      <c r="L41" s="46"/>
    </row>
    <row r="42" ht="20.1" customHeight="1" spans="11:12">
      <c r="K42" s="46"/>
      <c r="L42" s="46"/>
    </row>
    <row r="43" ht="20.1" customHeight="1" spans="11:12">
      <c r="K43" s="46"/>
      <c r="L43" s="46"/>
    </row>
    <row r="44" ht="20.1" customHeight="1" spans="11:12">
      <c r="K44" s="46"/>
      <c r="L44" s="46"/>
    </row>
  </sheetData>
  <sheetProtection formatCells="0" formatColumns="0" formatRows="0" insertRows="0" insertColumns="0" insertHyperlinks="0" deleteColumns="0" deleteRows="0" sort="0" autoFilter="0" pivotTables="0"/>
  <mergeCells count="11">
    <mergeCell ref="A2:J2"/>
    <mergeCell ref="A3:G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D22" sqref="D22"/>
    </sheetView>
  </sheetViews>
  <sheetFormatPr defaultColWidth="9.16666666666667" defaultRowHeight="20.25" customHeight="1"/>
  <cols>
    <col min="1" max="1" width="31.5" customWidth="1"/>
    <col min="2" max="2" width="24.8333333333333" style="87" customWidth="1"/>
    <col min="3" max="3" width="31.5" style="87" customWidth="1"/>
    <col min="4" max="4" width="24.1666666666667" style="87" customWidth="1"/>
    <col min="5" max="8" width="19.8333333333333" style="87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82"/>
      <c r="B1" s="146"/>
      <c r="C1" s="146"/>
      <c r="D1" s="146"/>
      <c r="E1" s="146"/>
      <c r="F1" s="146"/>
      <c r="G1" s="146"/>
      <c r="H1" s="90" t="s">
        <v>111</v>
      </c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</row>
    <row r="2" customHeight="1" spans="1:34">
      <c r="A2" s="13" t="s">
        <v>112</v>
      </c>
      <c r="B2" s="92"/>
      <c r="C2" s="92"/>
      <c r="D2" s="92"/>
      <c r="E2" s="92"/>
      <c r="F2" s="92"/>
      <c r="G2" s="92"/>
      <c r="H2" s="92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</row>
    <row r="3" customHeight="1" spans="1:34">
      <c r="A3" s="51" t="s">
        <v>5</v>
      </c>
      <c r="B3" s="51"/>
      <c r="C3" s="51"/>
      <c r="D3" s="51"/>
      <c r="E3" s="51"/>
      <c r="F3" s="51"/>
      <c r="G3" s="51"/>
      <c r="H3" s="90" t="s">
        <v>6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</row>
    <row r="4" customHeight="1" spans="1:34">
      <c r="A4" s="183" t="s">
        <v>7</v>
      </c>
      <c r="B4" s="184"/>
      <c r="C4" s="185" t="s">
        <v>8</v>
      </c>
      <c r="D4" s="186"/>
      <c r="E4" s="186"/>
      <c r="F4" s="186"/>
      <c r="G4" s="186"/>
      <c r="H4" s="184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</row>
    <row r="5" ht="34.5" customHeight="1" spans="1:34">
      <c r="A5" s="187" t="s">
        <v>9</v>
      </c>
      <c r="B5" s="188" t="s">
        <v>10</v>
      </c>
      <c r="C5" s="189" t="s">
        <v>9</v>
      </c>
      <c r="D5" s="188" t="s">
        <v>62</v>
      </c>
      <c r="E5" s="188" t="s">
        <v>113</v>
      </c>
      <c r="F5" s="190" t="s">
        <v>114</v>
      </c>
      <c r="G5" s="188" t="s">
        <v>115</v>
      </c>
      <c r="H5" s="191" t="s">
        <v>116</v>
      </c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</row>
    <row r="6" customHeight="1" spans="1:34">
      <c r="A6" s="192" t="s">
        <v>117</v>
      </c>
      <c r="B6" s="193">
        <v>1455418.34</v>
      </c>
      <c r="C6" s="194" t="s">
        <v>118</v>
      </c>
      <c r="D6" s="195">
        <f>SUM(D7:D36)</f>
        <v>1455418.34</v>
      </c>
      <c r="E6" s="195">
        <f t="shared" ref="E6:H6" si="0">SUM(E7:E36)</f>
        <v>1455418.34</v>
      </c>
      <c r="F6" s="195">
        <f t="shared" si="0"/>
        <v>0</v>
      </c>
      <c r="G6" s="195">
        <f t="shared" si="0"/>
        <v>0</v>
      </c>
      <c r="H6" s="195">
        <f t="shared" si="0"/>
        <v>0</v>
      </c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</row>
    <row r="7" customHeight="1" spans="1:34">
      <c r="A7" s="192" t="s">
        <v>119</v>
      </c>
      <c r="B7" s="193">
        <v>1455418.34</v>
      </c>
      <c r="C7" s="194" t="s">
        <v>120</v>
      </c>
      <c r="D7" s="196"/>
      <c r="E7" s="196"/>
      <c r="F7" s="195"/>
      <c r="G7" s="197"/>
      <c r="H7" s="195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</row>
    <row r="8" customHeight="1" spans="1:34">
      <c r="A8" s="192" t="s">
        <v>121</v>
      </c>
      <c r="B8" s="198"/>
      <c r="C8" s="194" t="s">
        <v>122</v>
      </c>
      <c r="D8" s="196"/>
      <c r="E8" s="196"/>
      <c r="F8" s="198"/>
      <c r="G8" s="197"/>
      <c r="H8" s="198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</row>
    <row r="9" customHeight="1" spans="1:34">
      <c r="A9" s="192" t="s">
        <v>123</v>
      </c>
      <c r="B9" s="199" t="s">
        <v>16</v>
      </c>
      <c r="C9" s="194" t="s">
        <v>124</v>
      </c>
      <c r="D9" s="196"/>
      <c r="E9" s="196"/>
      <c r="F9" s="198"/>
      <c r="G9" s="197"/>
      <c r="H9" s="198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</row>
    <row r="10" customHeight="1" spans="1:34">
      <c r="A10" s="192" t="s">
        <v>125</v>
      </c>
      <c r="B10" s="200">
        <f>SUM(B11:B14)</f>
        <v>0</v>
      </c>
      <c r="C10" s="194" t="s">
        <v>126</v>
      </c>
      <c r="D10" s="196"/>
      <c r="E10" s="196"/>
      <c r="F10" s="198"/>
      <c r="G10" s="197"/>
      <c r="H10" s="198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</row>
    <row r="11" customHeight="1" spans="1:34">
      <c r="A11" s="192" t="s">
        <v>119</v>
      </c>
      <c r="B11" s="198"/>
      <c r="C11" s="194" t="s">
        <v>127</v>
      </c>
      <c r="D11" s="196"/>
      <c r="E11" s="196"/>
      <c r="F11" s="198"/>
      <c r="G11" s="197"/>
      <c r="H11" s="198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</row>
    <row r="12" customHeight="1" spans="1:34">
      <c r="A12" s="192" t="s">
        <v>121</v>
      </c>
      <c r="B12" s="198"/>
      <c r="C12" s="194" t="s">
        <v>128</v>
      </c>
      <c r="D12" s="196"/>
      <c r="E12" s="196"/>
      <c r="F12" s="198"/>
      <c r="G12" s="197"/>
      <c r="H12" s="198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</row>
    <row r="13" customHeight="1" spans="1:34">
      <c r="A13" s="192" t="s">
        <v>123</v>
      </c>
      <c r="B13" s="198" t="s">
        <v>16</v>
      </c>
      <c r="C13" s="194" t="s">
        <v>129</v>
      </c>
      <c r="D13" s="196"/>
      <c r="E13" s="196"/>
      <c r="F13" s="198"/>
      <c r="G13" s="197"/>
      <c r="H13" s="198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</row>
    <row r="14" customHeight="1" spans="1:34">
      <c r="A14" s="192" t="s">
        <v>130</v>
      </c>
      <c r="B14" s="199"/>
      <c r="C14" s="194" t="s">
        <v>131</v>
      </c>
      <c r="D14" s="196">
        <v>197730.48</v>
      </c>
      <c r="E14" s="196">
        <v>197730.48</v>
      </c>
      <c r="F14" s="198"/>
      <c r="G14" s="197"/>
      <c r="H14" s="198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</row>
    <row r="15" customHeight="1" spans="1:34">
      <c r="A15" s="201"/>
      <c r="B15" s="202"/>
      <c r="C15" s="194" t="s">
        <v>132</v>
      </c>
      <c r="D15" s="196"/>
      <c r="E15" s="196"/>
      <c r="F15" s="198"/>
      <c r="G15" s="197"/>
      <c r="H15" s="198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</row>
    <row r="16" customHeight="1" spans="1:34">
      <c r="A16" s="201"/>
      <c r="B16" s="199"/>
      <c r="C16" s="194" t="s">
        <v>133</v>
      </c>
      <c r="D16" s="196">
        <v>88278.93</v>
      </c>
      <c r="E16" s="196">
        <v>88278.93</v>
      </c>
      <c r="F16" s="198"/>
      <c r="G16" s="197"/>
      <c r="H16" s="198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</row>
    <row r="17" customHeight="1" spans="1:34">
      <c r="A17" s="201"/>
      <c r="B17" s="199"/>
      <c r="C17" s="194" t="s">
        <v>134</v>
      </c>
      <c r="D17" s="196"/>
      <c r="E17" s="196"/>
      <c r="F17" s="198"/>
      <c r="G17" s="197"/>
      <c r="H17" s="198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</row>
    <row r="18" customHeight="1" spans="1:34">
      <c r="A18" s="201"/>
      <c r="B18" s="199"/>
      <c r="C18" s="194" t="s">
        <v>135</v>
      </c>
      <c r="D18" s="196"/>
      <c r="E18" s="196"/>
      <c r="F18" s="198"/>
      <c r="G18" s="197"/>
      <c r="H18" s="198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</row>
    <row r="19" customHeight="1" spans="1:34">
      <c r="A19" s="201"/>
      <c r="B19" s="199"/>
      <c r="C19" s="194" t="s">
        <v>136</v>
      </c>
      <c r="D19" s="196"/>
      <c r="E19" s="196"/>
      <c r="F19" s="198"/>
      <c r="G19" s="197"/>
      <c r="H19" s="198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</row>
    <row r="20" customHeight="1" spans="1:34">
      <c r="A20" s="201"/>
      <c r="B20" s="199"/>
      <c r="C20" s="194" t="s">
        <v>137</v>
      </c>
      <c r="D20" s="196"/>
      <c r="E20" s="196"/>
      <c r="F20" s="198"/>
      <c r="G20" s="197"/>
      <c r="H20" s="198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</row>
    <row r="21" customHeight="1" spans="1:34">
      <c r="A21" s="201"/>
      <c r="B21" s="199"/>
      <c r="C21" s="194" t="s">
        <v>138</v>
      </c>
      <c r="D21" s="196"/>
      <c r="E21" s="196"/>
      <c r="F21" s="198"/>
      <c r="G21" s="197"/>
      <c r="H21" s="198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</row>
    <row r="22" customHeight="1" spans="1:34">
      <c r="A22" s="201"/>
      <c r="B22" s="199"/>
      <c r="C22" s="194" t="s">
        <v>139</v>
      </c>
      <c r="D22" s="196"/>
      <c r="E22" s="196"/>
      <c r="F22" s="198"/>
      <c r="G22" s="197"/>
      <c r="H22" s="198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</row>
    <row r="23" customHeight="1" spans="1:34">
      <c r="A23" s="201"/>
      <c r="B23" s="199"/>
      <c r="C23" s="194" t="s">
        <v>140</v>
      </c>
      <c r="D23" s="196"/>
      <c r="E23" s="196"/>
      <c r="F23" s="198"/>
      <c r="G23" s="197"/>
      <c r="H23" s="198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</row>
    <row r="24" customHeight="1" spans="1:34">
      <c r="A24" s="201"/>
      <c r="B24" s="199"/>
      <c r="C24" s="194" t="s">
        <v>141</v>
      </c>
      <c r="D24" s="196"/>
      <c r="E24" s="196"/>
      <c r="F24" s="198"/>
      <c r="G24" s="197"/>
      <c r="H24" s="198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</row>
    <row r="25" customHeight="1" spans="1:34">
      <c r="A25" s="201"/>
      <c r="B25" s="199"/>
      <c r="C25" s="194" t="s">
        <v>142</v>
      </c>
      <c r="D25" s="196"/>
      <c r="E25" s="196"/>
      <c r="F25" s="198"/>
      <c r="G25" s="197"/>
      <c r="H25" s="198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</row>
    <row r="26" customHeight="1" spans="1:34">
      <c r="A26" s="192"/>
      <c r="B26" s="199"/>
      <c r="C26" s="194" t="s">
        <v>143</v>
      </c>
      <c r="D26" s="196">
        <v>128817.24</v>
      </c>
      <c r="E26" s="196">
        <v>128817.24</v>
      </c>
      <c r="F26" s="198"/>
      <c r="G26" s="197"/>
      <c r="H26" s="198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</row>
    <row r="27" customHeight="1" spans="1:34">
      <c r="A27" s="192"/>
      <c r="B27" s="199"/>
      <c r="C27" s="194" t="s">
        <v>144</v>
      </c>
      <c r="D27" s="203">
        <f>SUM(E27:H27)</f>
        <v>0</v>
      </c>
      <c r="E27" s="198"/>
      <c r="F27" s="198"/>
      <c r="G27" s="197"/>
      <c r="H27" s="198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</row>
    <row r="28" customHeight="1" spans="1:34">
      <c r="A28" s="192"/>
      <c r="B28" s="199"/>
      <c r="C28" s="194" t="s">
        <v>145</v>
      </c>
      <c r="D28" s="203">
        <f>SUM(E28:H28)</f>
        <v>0</v>
      </c>
      <c r="E28" s="198"/>
      <c r="F28" s="198"/>
      <c r="G28" s="197"/>
      <c r="H28" s="198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</row>
    <row r="29" customHeight="1" spans="1:34">
      <c r="A29" s="192"/>
      <c r="B29" s="199"/>
      <c r="C29" s="194" t="s">
        <v>146</v>
      </c>
      <c r="D29" s="203">
        <v>1040591.69</v>
      </c>
      <c r="E29" s="198">
        <v>1040591.69</v>
      </c>
      <c r="F29" s="198"/>
      <c r="G29" s="197"/>
      <c r="H29" s="198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</row>
    <row r="30" customHeight="1" spans="1:34">
      <c r="A30" s="192"/>
      <c r="B30" s="199"/>
      <c r="C30" s="194" t="s">
        <v>147</v>
      </c>
      <c r="D30" s="203">
        <f t="shared" ref="D30:D37" si="1">SUM(E30:H30)</f>
        <v>0</v>
      </c>
      <c r="E30" s="198"/>
      <c r="F30" s="198"/>
      <c r="G30" s="197"/>
      <c r="H30" s="198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</row>
    <row r="31" customHeight="1" spans="1:34">
      <c r="A31" s="192"/>
      <c r="B31" s="199"/>
      <c r="C31" s="194" t="s">
        <v>148</v>
      </c>
      <c r="D31" s="203">
        <f t="shared" si="1"/>
        <v>0</v>
      </c>
      <c r="E31" s="198"/>
      <c r="F31" s="198"/>
      <c r="G31" s="197"/>
      <c r="H31" s="198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</row>
    <row r="32" customHeight="1" spans="1:34">
      <c r="A32" s="192"/>
      <c r="B32" s="199"/>
      <c r="C32" s="194" t="s">
        <v>149</v>
      </c>
      <c r="D32" s="203">
        <f t="shared" si="1"/>
        <v>0</v>
      </c>
      <c r="E32" s="198"/>
      <c r="F32" s="198"/>
      <c r="G32" s="197"/>
      <c r="H32" s="198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</row>
    <row r="33" customHeight="1" spans="1:34">
      <c r="A33" s="192"/>
      <c r="B33" s="199"/>
      <c r="C33" s="194" t="s">
        <v>150</v>
      </c>
      <c r="D33" s="203">
        <f t="shared" si="1"/>
        <v>0</v>
      </c>
      <c r="E33" s="198"/>
      <c r="F33" s="198"/>
      <c r="G33" s="197"/>
      <c r="H33" s="198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</row>
    <row r="34" customHeight="1" spans="1:34">
      <c r="A34" s="192"/>
      <c r="B34" s="199"/>
      <c r="C34" s="194" t="s">
        <v>151</v>
      </c>
      <c r="D34" s="203">
        <f t="shared" si="1"/>
        <v>0</v>
      </c>
      <c r="E34" s="198"/>
      <c r="F34" s="198"/>
      <c r="G34" s="197"/>
      <c r="H34" s="198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</row>
    <row r="35" customHeight="1" spans="1:34">
      <c r="A35" s="192"/>
      <c r="B35" s="199"/>
      <c r="C35" s="194" t="s">
        <v>152</v>
      </c>
      <c r="D35" s="203">
        <f t="shared" si="1"/>
        <v>0</v>
      </c>
      <c r="E35" s="204"/>
      <c r="F35" s="204"/>
      <c r="G35" s="205"/>
      <c r="H35" s="204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</row>
    <row r="36" customHeight="1" spans="1:34">
      <c r="A36" s="206"/>
      <c r="B36" s="207"/>
      <c r="C36" s="208" t="s">
        <v>153</v>
      </c>
      <c r="D36" s="203">
        <f t="shared" si="1"/>
        <v>0</v>
      </c>
      <c r="E36" s="209"/>
      <c r="F36" s="209"/>
      <c r="G36" s="210"/>
      <c r="H36" s="211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</row>
    <row r="37" customHeight="1" spans="1:34">
      <c r="A37" s="192"/>
      <c r="B37" s="199"/>
      <c r="C37" s="212" t="s">
        <v>154</v>
      </c>
      <c r="D37" s="203">
        <f t="shared" si="1"/>
        <v>0</v>
      </c>
      <c r="E37" s="199"/>
      <c r="F37" s="199"/>
      <c r="G37" s="213"/>
      <c r="H37" s="214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</row>
    <row r="38" customHeight="1" spans="1:34">
      <c r="A38" s="192"/>
      <c r="B38" s="215"/>
      <c r="C38" s="212"/>
      <c r="D38" s="203"/>
      <c r="E38" s="216"/>
      <c r="F38" s="216"/>
      <c r="G38" s="217"/>
      <c r="H38" s="218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</row>
    <row r="39" customHeight="1" spans="1:34">
      <c r="A39" s="206" t="s">
        <v>57</v>
      </c>
      <c r="B39" s="219">
        <f>SUM(B6,B10)</f>
        <v>1455418.34</v>
      </c>
      <c r="C39" s="208" t="s">
        <v>58</v>
      </c>
      <c r="D39" s="203">
        <f>SUM(E39:H39)</f>
        <v>1455418.34</v>
      </c>
      <c r="E39" s="220">
        <f>SUM(E7:E37)</f>
        <v>1455418.34</v>
      </c>
      <c r="F39" s="220">
        <f>SUM(F7:F37)</f>
        <v>0</v>
      </c>
      <c r="G39" s="221">
        <f>SUM(G7:G37)</f>
        <v>0</v>
      </c>
      <c r="H39" s="222">
        <f>SUM(H7:H37)</f>
        <v>0</v>
      </c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</row>
    <row r="40" customHeight="1" spans="1:34">
      <c r="A40" s="223"/>
      <c r="B40" s="224"/>
      <c r="C40" s="225"/>
      <c r="D40" s="225"/>
      <c r="E40" s="225"/>
      <c r="F40" s="225"/>
      <c r="G40" s="225"/>
      <c r="H40" s="146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</row>
  </sheetData>
  <sheetProtection formatCells="0" formatColumns="0" formatRows="0" insertRows="0" insertColumns="0" insertHyperlinks="0" deleteColumns="0" deleteRows="0" sort="0" autoFilter="0" pivotTables="0"/>
  <mergeCells count="4">
    <mergeCell ref="A2:H2"/>
    <mergeCell ref="A3:G3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60" orientation="portrait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59"/>
  <sheetViews>
    <sheetView showGridLines="0" showZeros="0" workbookViewId="0">
      <selection activeCell="E7" sqref="E7"/>
    </sheetView>
  </sheetViews>
  <sheetFormatPr defaultColWidth="9.16666666666667" defaultRowHeight="12.75" customHeight="1"/>
  <cols>
    <col min="1" max="1" width="6.33333333333333" customWidth="1"/>
    <col min="2" max="2" width="10.5" customWidth="1"/>
    <col min="3" max="3" width="9.16666666666667" customWidth="1"/>
    <col min="4" max="4" width="30.6666666666667" customWidth="1"/>
    <col min="5" max="5" width="18.5" customWidth="1"/>
    <col min="6" max="6" width="17.1666666666667" customWidth="1"/>
    <col min="7" max="7" width="20.5" customWidth="1"/>
    <col min="8" max="8" width="23.3333333333333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 t="s">
        <v>155</v>
      </c>
    </row>
    <row r="2" s="154" customFormat="1" ht="20.1" customHeight="1" spans="1:35">
      <c r="A2" s="13" t="s">
        <v>156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ht="20.1" customHeight="1" spans="1:35">
      <c r="A3" s="51" t="s">
        <v>5</v>
      </c>
      <c r="B3" s="51"/>
      <c r="C3" s="51"/>
      <c r="D3" s="51"/>
      <c r="E3" s="51"/>
      <c r="F3" s="51"/>
      <c r="G3" s="51"/>
      <c r="H3" s="52"/>
      <c r="I3" s="52"/>
      <c r="J3" s="52"/>
      <c r="K3" s="52"/>
      <c r="L3" s="52"/>
      <c r="M3" s="52"/>
      <c r="N3" s="52"/>
      <c r="O3" s="52"/>
      <c r="P3" s="52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2" t="s">
        <v>6</v>
      </c>
    </row>
    <row r="4" ht="20.1" customHeight="1" spans="1:35">
      <c r="A4" s="155" t="s">
        <v>61</v>
      </c>
      <c r="B4" s="155"/>
      <c r="C4" s="155"/>
      <c r="D4" s="155"/>
      <c r="E4" s="24" t="s">
        <v>157</v>
      </c>
      <c r="F4" s="156" t="s">
        <v>158</v>
      </c>
      <c r="G4" s="156"/>
      <c r="H4" s="156"/>
      <c r="I4" s="156"/>
      <c r="J4" s="156"/>
      <c r="K4" s="156"/>
      <c r="L4" s="156"/>
      <c r="M4" s="156"/>
      <c r="N4" s="156"/>
      <c r="O4" s="157"/>
      <c r="P4" s="172" t="s">
        <v>159</v>
      </c>
      <c r="Q4" s="156"/>
      <c r="R4" s="156"/>
      <c r="S4" s="156"/>
      <c r="T4" s="156"/>
      <c r="U4" s="156"/>
      <c r="V4" s="156"/>
      <c r="W4" s="156"/>
      <c r="X4" s="156"/>
      <c r="Y4" s="157"/>
      <c r="Z4" s="172" t="s">
        <v>160</v>
      </c>
      <c r="AA4" s="156"/>
      <c r="AB4" s="156"/>
      <c r="AC4" s="156"/>
      <c r="AD4" s="156"/>
      <c r="AE4" s="156"/>
      <c r="AF4" s="156"/>
      <c r="AG4" s="156"/>
      <c r="AH4" s="156"/>
      <c r="AI4" s="157"/>
    </row>
    <row r="5" ht="21" customHeight="1" spans="1:35">
      <c r="A5" s="155" t="s">
        <v>70</v>
      </c>
      <c r="B5" s="155"/>
      <c r="C5" s="24" t="s">
        <v>71</v>
      </c>
      <c r="D5" s="24" t="s">
        <v>72</v>
      </c>
      <c r="E5" s="24"/>
      <c r="F5" s="157" t="s">
        <v>62</v>
      </c>
      <c r="G5" s="158" t="s">
        <v>161</v>
      </c>
      <c r="H5" s="158"/>
      <c r="I5" s="158"/>
      <c r="J5" s="158" t="s">
        <v>162</v>
      </c>
      <c r="K5" s="158"/>
      <c r="L5" s="158"/>
      <c r="M5" s="158" t="s">
        <v>163</v>
      </c>
      <c r="N5" s="158"/>
      <c r="O5" s="158"/>
      <c r="P5" s="158" t="s">
        <v>62</v>
      </c>
      <c r="Q5" s="158" t="s">
        <v>161</v>
      </c>
      <c r="R5" s="158"/>
      <c r="S5" s="158"/>
      <c r="T5" s="158" t="s">
        <v>162</v>
      </c>
      <c r="U5" s="158"/>
      <c r="V5" s="158"/>
      <c r="W5" s="158" t="s">
        <v>163</v>
      </c>
      <c r="X5" s="158"/>
      <c r="Y5" s="158"/>
      <c r="Z5" s="158" t="s">
        <v>62</v>
      </c>
      <c r="AA5" s="158" t="s">
        <v>161</v>
      </c>
      <c r="AB5" s="158"/>
      <c r="AC5" s="158"/>
      <c r="AD5" s="158" t="s">
        <v>162</v>
      </c>
      <c r="AE5" s="158"/>
      <c r="AF5" s="158"/>
      <c r="AG5" s="158" t="s">
        <v>163</v>
      </c>
      <c r="AH5" s="158"/>
      <c r="AI5" s="158"/>
    </row>
    <row r="6" ht="30.75" customHeight="1" spans="1:35">
      <c r="A6" s="159" t="s">
        <v>82</v>
      </c>
      <c r="B6" s="160" t="s">
        <v>83</v>
      </c>
      <c r="C6" s="24"/>
      <c r="D6" s="24"/>
      <c r="E6" s="24"/>
      <c r="F6" s="157"/>
      <c r="G6" s="158" t="s">
        <v>77</v>
      </c>
      <c r="H6" s="158" t="s">
        <v>104</v>
      </c>
      <c r="I6" s="158" t="s">
        <v>105</v>
      </c>
      <c r="J6" s="158" t="s">
        <v>77</v>
      </c>
      <c r="K6" s="158" t="s">
        <v>104</v>
      </c>
      <c r="L6" s="158" t="s">
        <v>105</v>
      </c>
      <c r="M6" s="158" t="s">
        <v>77</v>
      </c>
      <c r="N6" s="158" t="s">
        <v>104</v>
      </c>
      <c r="O6" s="158" t="s">
        <v>105</v>
      </c>
      <c r="P6" s="158"/>
      <c r="Q6" s="158" t="s">
        <v>77</v>
      </c>
      <c r="R6" s="158" t="s">
        <v>104</v>
      </c>
      <c r="S6" s="158" t="s">
        <v>105</v>
      </c>
      <c r="T6" s="158" t="s">
        <v>77</v>
      </c>
      <c r="U6" s="158" t="s">
        <v>104</v>
      </c>
      <c r="V6" s="158" t="s">
        <v>105</v>
      </c>
      <c r="W6" s="158" t="s">
        <v>77</v>
      </c>
      <c r="X6" s="158" t="s">
        <v>104</v>
      </c>
      <c r="Y6" s="158" t="s">
        <v>105</v>
      </c>
      <c r="Z6" s="158"/>
      <c r="AA6" s="158" t="s">
        <v>77</v>
      </c>
      <c r="AB6" s="158" t="s">
        <v>104</v>
      </c>
      <c r="AC6" s="158" t="s">
        <v>105</v>
      </c>
      <c r="AD6" s="158" t="s">
        <v>77</v>
      </c>
      <c r="AE6" s="158" t="s">
        <v>104</v>
      </c>
      <c r="AF6" s="158" t="s">
        <v>105</v>
      </c>
      <c r="AG6" s="158" t="s">
        <v>77</v>
      </c>
      <c r="AH6" s="158" t="s">
        <v>104</v>
      </c>
      <c r="AI6" s="158" t="s">
        <v>105</v>
      </c>
    </row>
    <row r="7" ht="30.75" customHeight="1" spans="1:35">
      <c r="A7" s="161"/>
      <c r="B7" s="161"/>
      <c r="C7" s="161" t="s">
        <v>85</v>
      </c>
      <c r="D7" s="161" t="s">
        <v>0</v>
      </c>
      <c r="E7" s="134">
        <v>1455418.34</v>
      </c>
      <c r="F7" s="134">
        <v>1455418.34</v>
      </c>
      <c r="G7" s="134">
        <v>1455418.34</v>
      </c>
      <c r="H7" s="134">
        <v>1455418.34</v>
      </c>
      <c r="I7" s="173"/>
      <c r="J7" s="173"/>
      <c r="K7" s="173"/>
      <c r="L7" s="173"/>
      <c r="M7" s="173">
        <f>SUM(N7,O7)</f>
        <v>0</v>
      </c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ht="30.75" customHeight="1" spans="1:35">
      <c r="A8" s="161" t="s">
        <v>164</v>
      </c>
      <c r="B8" s="161"/>
      <c r="C8" s="161" t="s">
        <v>85</v>
      </c>
      <c r="D8" s="161" t="s">
        <v>165</v>
      </c>
      <c r="E8" s="134">
        <v>1250374.34</v>
      </c>
      <c r="F8" s="134">
        <v>1250374.34</v>
      </c>
      <c r="G8" s="134">
        <v>1250374.34</v>
      </c>
      <c r="H8" s="134">
        <v>1250374.34</v>
      </c>
      <c r="I8" s="173"/>
      <c r="J8" s="173"/>
      <c r="K8" s="173"/>
      <c r="L8" s="173"/>
      <c r="M8" s="173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</row>
    <row r="9" ht="30.75" customHeight="1" spans="1:35">
      <c r="A9" s="161"/>
      <c r="B9" s="161" t="s">
        <v>166</v>
      </c>
      <c r="C9" s="161" t="s">
        <v>85</v>
      </c>
      <c r="D9" s="161" t="s">
        <v>167</v>
      </c>
      <c r="E9" s="134">
        <v>362580</v>
      </c>
      <c r="F9" s="134">
        <v>362580</v>
      </c>
      <c r="G9" s="134">
        <v>362580</v>
      </c>
      <c r="H9" s="134">
        <v>362580</v>
      </c>
      <c r="I9" s="173"/>
      <c r="J9" s="173"/>
      <c r="K9" s="173"/>
      <c r="L9" s="173"/>
      <c r="M9" s="173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</row>
    <row r="10" ht="30.75" customHeight="1" spans="1:35">
      <c r="A10" s="161"/>
      <c r="B10" s="161" t="s">
        <v>168</v>
      </c>
      <c r="C10" s="161" t="s">
        <v>85</v>
      </c>
      <c r="D10" s="161" t="s">
        <v>169</v>
      </c>
      <c r="E10" s="134">
        <v>431082</v>
      </c>
      <c r="F10" s="134">
        <v>431082</v>
      </c>
      <c r="G10" s="134">
        <v>431082</v>
      </c>
      <c r="H10" s="134">
        <v>431082</v>
      </c>
      <c r="I10" s="173"/>
      <c r="J10" s="173"/>
      <c r="K10" s="173"/>
      <c r="L10" s="173"/>
      <c r="M10" s="173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</row>
    <row r="11" ht="30.75" customHeight="1" spans="1:35">
      <c r="A11" s="161"/>
      <c r="B11" s="161" t="s">
        <v>170</v>
      </c>
      <c r="C11" s="161" t="s">
        <v>85</v>
      </c>
      <c r="D11" s="161" t="s">
        <v>171</v>
      </c>
      <c r="E11" s="134">
        <v>30215</v>
      </c>
      <c r="F11" s="134">
        <v>30215</v>
      </c>
      <c r="G11" s="134">
        <v>30215</v>
      </c>
      <c r="H11" s="134">
        <v>30215</v>
      </c>
      <c r="I11" s="173"/>
      <c r="J11" s="173"/>
      <c r="K11" s="173"/>
      <c r="L11" s="173"/>
      <c r="M11" s="173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</row>
    <row r="12" ht="30.75" customHeight="1" spans="1:35">
      <c r="A12" s="161"/>
      <c r="B12" s="161" t="s">
        <v>172</v>
      </c>
      <c r="C12" s="161" t="s">
        <v>85</v>
      </c>
      <c r="D12" s="161" t="s">
        <v>173</v>
      </c>
      <c r="E12" s="134">
        <v>131820.32</v>
      </c>
      <c r="F12" s="134">
        <v>131820.32</v>
      </c>
      <c r="G12" s="134">
        <v>131820.32</v>
      </c>
      <c r="H12" s="134">
        <v>131820.32</v>
      </c>
      <c r="I12" s="173"/>
      <c r="J12" s="173"/>
      <c r="K12" s="173"/>
      <c r="L12" s="173"/>
      <c r="M12" s="173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</row>
    <row r="13" ht="30.75" customHeight="1" spans="1:35">
      <c r="A13" s="161"/>
      <c r="B13" s="161" t="s">
        <v>174</v>
      </c>
      <c r="C13" s="161" t="s">
        <v>85</v>
      </c>
      <c r="D13" s="161" t="s">
        <v>175</v>
      </c>
      <c r="E13" s="134">
        <v>65910.16</v>
      </c>
      <c r="F13" s="134">
        <v>65910.16</v>
      </c>
      <c r="G13" s="134">
        <v>65910.16</v>
      </c>
      <c r="H13" s="134">
        <v>65910.16</v>
      </c>
      <c r="I13" s="173"/>
      <c r="J13" s="173"/>
      <c r="K13" s="173"/>
      <c r="L13" s="173"/>
      <c r="M13" s="173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</row>
    <row r="14" ht="30.75" customHeight="1" spans="1:35">
      <c r="A14" s="161"/>
      <c r="B14" s="161" t="s">
        <v>176</v>
      </c>
      <c r="C14" s="161" t="s">
        <v>85</v>
      </c>
      <c r="D14" s="161" t="s">
        <v>177</v>
      </c>
      <c r="E14" s="134">
        <v>57671.39</v>
      </c>
      <c r="F14" s="134">
        <v>57671.39</v>
      </c>
      <c r="G14" s="134">
        <v>57671.39</v>
      </c>
      <c r="H14" s="134">
        <v>57671.39</v>
      </c>
      <c r="I14" s="173"/>
      <c r="J14" s="173"/>
      <c r="K14" s="173"/>
      <c r="L14" s="173"/>
      <c r="M14" s="173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</row>
    <row r="15" ht="30.75" customHeight="1" spans="1:35">
      <c r="A15" s="161"/>
      <c r="B15" s="161" t="s">
        <v>178</v>
      </c>
      <c r="C15" s="161" t="s">
        <v>85</v>
      </c>
      <c r="D15" s="161" t="s">
        <v>179</v>
      </c>
      <c r="E15" s="134">
        <v>30607.54</v>
      </c>
      <c r="F15" s="134">
        <v>30607.54</v>
      </c>
      <c r="G15" s="134">
        <v>30607.54</v>
      </c>
      <c r="H15" s="134">
        <v>30607.54</v>
      </c>
      <c r="I15" s="173"/>
      <c r="J15" s="173"/>
      <c r="K15" s="173"/>
      <c r="L15" s="173"/>
      <c r="M15" s="173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</row>
    <row r="16" ht="30.75" customHeight="1" spans="1:35">
      <c r="A16" s="161"/>
      <c r="B16" s="161" t="s">
        <v>180</v>
      </c>
      <c r="C16" s="161" t="s">
        <v>85</v>
      </c>
      <c r="D16" s="161" t="s">
        <v>181</v>
      </c>
      <c r="E16" s="134">
        <v>11670.69</v>
      </c>
      <c r="F16" s="134">
        <v>11670.69</v>
      </c>
      <c r="G16" s="134">
        <v>11670.69</v>
      </c>
      <c r="H16" s="134">
        <v>11670.69</v>
      </c>
      <c r="I16" s="173"/>
      <c r="J16" s="173"/>
      <c r="K16" s="173"/>
      <c r="L16" s="173"/>
      <c r="M16" s="173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</row>
    <row r="17" ht="30.75" customHeight="1" spans="1:35">
      <c r="A17" s="162"/>
      <c r="B17" s="159">
        <v>30113</v>
      </c>
      <c r="C17" s="161" t="s">
        <v>85</v>
      </c>
      <c r="D17" s="161" t="s">
        <v>182</v>
      </c>
      <c r="E17" s="134">
        <v>128817.24</v>
      </c>
      <c r="F17" s="134">
        <v>128817.24</v>
      </c>
      <c r="G17" s="134">
        <v>128817.24</v>
      </c>
      <c r="H17" s="134">
        <v>128817.24</v>
      </c>
      <c r="I17" s="173"/>
      <c r="J17" s="173"/>
      <c r="K17" s="173"/>
      <c r="L17" s="173"/>
      <c r="M17" s="173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</row>
    <row r="18" ht="30.75" customHeight="1" spans="1:35">
      <c r="A18" s="162" t="s">
        <v>183</v>
      </c>
      <c r="B18" s="159"/>
      <c r="C18" s="161" t="s">
        <v>85</v>
      </c>
      <c r="D18" s="163" t="s">
        <v>184</v>
      </c>
      <c r="E18" s="164">
        <v>199500</v>
      </c>
      <c r="F18" s="164">
        <v>199500</v>
      </c>
      <c r="G18" s="164">
        <v>199500</v>
      </c>
      <c r="H18" s="164">
        <v>199500</v>
      </c>
      <c r="I18" s="174"/>
      <c r="J18" s="174"/>
      <c r="K18" s="174"/>
      <c r="L18" s="174"/>
      <c r="M18" s="174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</row>
    <row r="19" ht="30.75" customHeight="1" spans="1:35">
      <c r="A19" s="165"/>
      <c r="B19" s="165" t="s">
        <v>185</v>
      </c>
      <c r="C19" s="166" t="s">
        <v>85</v>
      </c>
      <c r="D19" s="167" t="s">
        <v>186</v>
      </c>
      <c r="E19" s="164">
        <v>90000</v>
      </c>
      <c r="F19" s="164">
        <v>90000</v>
      </c>
      <c r="G19" s="164">
        <v>90000</v>
      </c>
      <c r="H19" s="164">
        <v>90000</v>
      </c>
      <c r="I19" s="176"/>
      <c r="J19" s="176"/>
      <c r="K19" s="176"/>
      <c r="L19" s="176"/>
      <c r="M19" s="176"/>
      <c r="N19" s="176"/>
      <c r="O19" s="176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</row>
    <row r="20" ht="30.75" customHeight="1" spans="1:35">
      <c r="A20" s="162"/>
      <c r="B20" s="159">
        <v>30205</v>
      </c>
      <c r="C20" s="166" t="s">
        <v>85</v>
      </c>
      <c r="D20" s="167" t="s">
        <v>187</v>
      </c>
      <c r="E20" s="164">
        <v>600</v>
      </c>
      <c r="F20" s="164">
        <v>600</v>
      </c>
      <c r="G20" s="164">
        <v>600</v>
      </c>
      <c r="H20" s="164">
        <v>600</v>
      </c>
      <c r="I20" s="176"/>
      <c r="J20" s="176"/>
      <c r="K20" s="176"/>
      <c r="L20" s="176"/>
      <c r="M20" s="176"/>
      <c r="N20" s="176"/>
      <c r="O20" s="176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</row>
    <row r="21" ht="30.75" customHeight="1" spans="1:35">
      <c r="A21" s="162"/>
      <c r="B21" s="162" t="s">
        <v>188</v>
      </c>
      <c r="C21" s="166" t="s">
        <v>85</v>
      </c>
      <c r="D21" s="167" t="s">
        <v>189</v>
      </c>
      <c r="E21" s="164">
        <v>10000</v>
      </c>
      <c r="F21" s="164">
        <v>10000</v>
      </c>
      <c r="G21" s="164">
        <v>10000</v>
      </c>
      <c r="H21" s="164">
        <v>10000</v>
      </c>
      <c r="I21" s="176"/>
      <c r="J21" s="176"/>
      <c r="K21" s="176"/>
      <c r="L21" s="176"/>
      <c r="M21" s="176"/>
      <c r="N21" s="176"/>
      <c r="O21" s="176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</row>
    <row r="22" ht="30.75" customHeight="1" spans="1:35">
      <c r="A22" s="162"/>
      <c r="B22" s="159">
        <v>30211</v>
      </c>
      <c r="C22" s="166" t="s">
        <v>85</v>
      </c>
      <c r="D22" s="167" t="s">
        <v>190</v>
      </c>
      <c r="E22" s="164">
        <v>50000</v>
      </c>
      <c r="F22" s="164">
        <v>50000</v>
      </c>
      <c r="G22" s="164">
        <v>50000</v>
      </c>
      <c r="H22" s="164">
        <v>50000</v>
      </c>
      <c r="I22" s="176"/>
      <c r="J22" s="176"/>
      <c r="K22" s="176"/>
      <c r="L22" s="176"/>
      <c r="M22" s="176"/>
      <c r="N22" s="176"/>
      <c r="O22" s="176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</row>
    <row r="23" ht="30.75" customHeight="1" spans="1:35">
      <c r="A23" s="162"/>
      <c r="B23" s="159">
        <v>30217</v>
      </c>
      <c r="C23" s="166" t="s">
        <v>85</v>
      </c>
      <c r="D23" s="167" t="s">
        <v>191</v>
      </c>
      <c r="E23" s="164">
        <v>1400</v>
      </c>
      <c r="F23" s="164">
        <v>1400</v>
      </c>
      <c r="G23" s="164">
        <v>1400</v>
      </c>
      <c r="H23" s="164">
        <v>1400</v>
      </c>
      <c r="I23" s="176"/>
      <c r="J23" s="176"/>
      <c r="K23" s="176"/>
      <c r="L23" s="176"/>
      <c r="M23" s="176"/>
      <c r="N23" s="176"/>
      <c r="O23" s="176"/>
      <c r="P23" s="177"/>
      <c r="Q23" s="177"/>
      <c r="R23" s="177"/>
      <c r="S23" s="177"/>
      <c r="T23" s="177"/>
      <c r="U23" s="179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</row>
    <row r="24" ht="30.75" customHeight="1" spans="1:35">
      <c r="A24" s="162"/>
      <c r="B24" s="159">
        <v>30231</v>
      </c>
      <c r="C24" s="166" t="s">
        <v>85</v>
      </c>
      <c r="D24" s="167" t="s">
        <v>192</v>
      </c>
      <c r="E24" s="164">
        <v>47500</v>
      </c>
      <c r="F24" s="164">
        <v>47500</v>
      </c>
      <c r="G24" s="164">
        <v>47500</v>
      </c>
      <c r="H24" s="164">
        <v>47500</v>
      </c>
      <c r="I24" s="176"/>
      <c r="J24" s="176"/>
      <c r="K24" s="176"/>
      <c r="L24" s="176"/>
      <c r="M24" s="176"/>
      <c r="N24" s="176"/>
      <c r="O24" s="176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</row>
    <row r="25" ht="30.75" customHeight="1" spans="1:35">
      <c r="A25" s="162"/>
      <c r="B25" s="168" t="s">
        <v>193</v>
      </c>
      <c r="C25" s="166" t="s">
        <v>85</v>
      </c>
      <c r="D25" s="167" t="s">
        <v>194</v>
      </c>
      <c r="E25" s="164">
        <v>5544</v>
      </c>
      <c r="F25" s="164">
        <v>5544</v>
      </c>
      <c r="G25" s="164">
        <v>5544</v>
      </c>
      <c r="H25" s="164">
        <v>5544</v>
      </c>
      <c r="I25" s="176"/>
      <c r="J25" s="176"/>
      <c r="K25" s="176"/>
      <c r="L25" s="176"/>
      <c r="M25" s="176"/>
      <c r="N25" s="176"/>
      <c r="O25" s="176"/>
      <c r="P25" s="177"/>
      <c r="Q25" s="177"/>
      <c r="R25" s="179"/>
      <c r="S25" s="177"/>
      <c r="T25" s="177"/>
      <c r="U25" s="177"/>
      <c r="V25" s="177"/>
      <c r="W25" s="177"/>
      <c r="X25" s="179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</row>
    <row r="26" ht="30.75" customHeight="1" spans="1:35">
      <c r="A26" s="162" t="s">
        <v>195</v>
      </c>
      <c r="B26" s="159">
        <v>30307</v>
      </c>
      <c r="C26" s="84" t="s">
        <v>85</v>
      </c>
      <c r="D26" s="167" t="s">
        <v>196</v>
      </c>
      <c r="E26" s="164">
        <v>5400</v>
      </c>
      <c r="F26" s="164">
        <v>5400</v>
      </c>
      <c r="G26" s="164">
        <v>5400</v>
      </c>
      <c r="H26" s="164">
        <v>5400</v>
      </c>
      <c r="I26" s="178"/>
      <c r="J26" s="178"/>
      <c r="K26" s="178"/>
      <c r="L26" s="178"/>
      <c r="M26" s="178"/>
      <c r="N26" s="178"/>
      <c r="O26" s="178"/>
      <c r="P26" s="179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</row>
    <row r="27" ht="30.75" customHeight="1" spans="1:35">
      <c r="A27" s="162"/>
      <c r="B27" s="159">
        <v>30309</v>
      </c>
      <c r="C27" s="84" t="s">
        <v>85</v>
      </c>
      <c r="D27" s="169" t="s">
        <v>197</v>
      </c>
      <c r="E27" s="134">
        <v>144</v>
      </c>
      <c r="F27" s="134">
        <v>144</v>
      </c>
      <c r="G27" s="134">
        <v>144</v>
      </c>
      <c r="H27" s="134">
        <v>144</v>
      </c>
      <c r="I27" s="178"/>
      <c r="J27" s="178"/>
      <c r="K27" s="178"/>
      <c r="L27" s="178"/>
      <c r="M27" s="178"/>
      <c r="N27" s="178"/>
      <c r="O27" s="178"/>
      <c r="P27" s="179"/>
      <c r="Q27" s="177"/>
      <c r="R27" s="177"/>
      <c r="S27" s="179"/>
      <c r="T27" s="177"/>
      <c r="U27" s="177"/>
      <c r="V27" s="177"/>
      <c r="W27" s="177"/>
      <c r="X27" s="179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</row>
    <row r="28" ht="30.75" customHeight="1" spans="1:35">
      <c r="A28" s="45"/>
      <c r="B28" s="45"/>
      <c r="C28" s="45"/>
      <c r="D28" s="45"/>
      <c r="E28" s="43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3"/>
      <c r="R28" s="47"/>
      <c r="S28" s="47"/>
      <c r="T28" s="47"/>
      <c r="U28" s="47"/>
      <c r="V28" s="43"/>
      <c r="W28" s="43"/>
      <c r="X28" s="43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ht="30.75" customHeight="1" spans="1:35">
      <c r="A29" s="170"/>
      <c r="B29" s="170"/>
      <c r="C29" s="170"/>
      <c r="D29" s="170"/>
      <c r="E29" s="17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0"/>
      <c r="R29" s="171"/>
      <c r="S29" s="171"/>
      <c r="T29" s="171"/>
      <c r="U29" s="181"/>
      <c r="V29" s="182"/>
      <c r="W29" s="170"/>
      <c r="X29" s="170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</row>
    <row r="30" ht="30.75" customHeight="1" spans="1:3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0"/>
      <c r="R30" s="171"/>
      <c r="S30" s="171"/>
      <c r="T30" s="171"/>
      <c r="U30" s="171"/>
      <c r="V30" s="170"/>
      <c r="W30" s="170"/>
      <c r="X30" s="170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</row>
    <row r="31" ht="30.75" customHeight="1" spans="1:35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0"/>
      <c r="R31" s="171"/>
      <c r="S31" s="171"/>
      <c r="T31" s="171"/>
      <c r="U31" s="171"/>
      <c r="V31" s="170"/>
      <c r="W31" s="170"/>
      <c r="X31" s="170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</row>
    <row r="32" ht="20.1" customHeight="1" spans="1:35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0"/>
      <c r="R32" s="171"/>
      <c r="S32" s="171"/>
      <c r="T32" s="171"/>
      <c r="U32" s="171"/>
      <c r="V32" s="170"/>
      <c r="W32" s="170"/>
      <c r="X32" s="170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</row>
    <row r="33" ht="20.1" customHeight="1" spans="1:35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0"/>
      <c r="R33" s="171"/>
      <c r="S33" s="171"/>
      <c r="T33" s="171"/>
      <c r="U33" s="171"/>
      <c r="V33" s="170"/>
      <c r="W33" s="170"/>
      <c r="X33" s="170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</row>
    <row r="34" ht="20.1" customHeight="1" spans="1:35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0"/>
      <c r="R34" s="171"/>
      <c r="S34" s="171"/>
      <c r="T34" s="171"/>
      <c r="U34" s="171"/>
      <c r="V34" s="170"/>
      <c r="W34" s="170"/>
      <c r="X34" s="170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</row>
    <row r="35" ht="20.1" customHeight="1" spans="1:35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0"/>
      <c r="R35" s="171"/>
      <c r="S35" s="171"/>
      <c r="T35" s="171"/>
      <c r="U35" s="171"/>
      <c r="V35" s="170"/>
      <c r="W35" s="170"/>
      <c r="X35" s="170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</row>
    <row r="36" ht="20.1" customHeight="1" spans="1:3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0"/>
      <c r="R36" s="171"/>
      <c r="S36" s="171"/>
      <c r="T36" s="171"/>
      <c r="U36" s="171"/>
      <c r="V36" s="170"/>
      <c r="W36" s="170"/>
      <c r="X36" s="170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</row>
    <row r="37" ht="20.1" customHeight="1" spans="1:35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0"/>
      <c r="R37" s="171"/>
      <c r="S37" s="171"/>
      <c r="T37" s="171"/>
      <c r="U37" s="171"/>
      <c r="V37" s="170"/>
      <c r="W37" s="170"/>
      <c r="X37" s="170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</row>
    <row r="38" ht="20.1" customHeight="1" spans="1:35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0"/>
      <c r="R38" s="171"/>
      <c r="S38" s="171"/>
      <c r="T38" s="171"/>
      <c r="U38" s="171"/>
      <c r="V38" s="170"/>
      <c r="W38" s="170"/>
      <c r="X38" s="170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</row>
    <row r="39" ht="20.1" customHeight="1" spans="1:35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0"/>
      <c r="R39" s="171"/>
      <c r="S39" s="171"/>
      <c r="T39" s="171"/>
      <c r="U39" s="171"/>
      <c r="V39" s="170"/>
      <c r="W39" s="170"/>
      <c r="X39" s="170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</row>
    <row r="40" ht="20.1" customHeight="1" spans="1:3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0"/>
      <c r="R40" s="171"/>
      <c r="S40" s="171"/>
      <c r="T40" s="171"/>
      <c r="U40" s="171"/>
      <c r="V40" s="170"/>
      <c r="W40" s="170"/>
      <c r="X40" s="170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</row>
    <row r="41" ht="20.1" customHeight="1" spans="1:35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0"/>
      <c r="R41" s="171"/>
      <c r="S41" s="171"/>
      <c r="T41" s="171"/>
      <c r="U41" s="171"/>
      <c r="V41" s="170"/>
      <c r="W41" s="170"/>
      <c r="X41" s="170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</row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</sheetData>
  <sheetProtection formatCells="0" formatColumns="0" formatRows="0" insertRows="0" insertColumns="0" insertHyperlinks="0" deleteColumns="0" deleteRows="0" sort="0" autoFilter="0" pivotTables="0"/>
  <mergeCells count="22">
    <mergeCell ref="A2:AI2"/>
    <mergeCell ref="A3:G3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2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20"/>
  <sheetViews>
    <sheetView showGridLines="0" showZeros="0" workbookViewId="0">
      <pane xSplit="6" topLeftCell="G1" activePane="topRight" state="frozen"/>
      <selection/>
      <selection pane="topRight" activeCell="F7" sqref="F7"/>
    </sheetView>
  </sheetViews>
  <sheetFormatPr defaultColWidth="9" defaultRowHeight="12.75" customHeight="1"/>
  <cols>
    <col min="1" max="1" width="5.83333333333333" style="87" customWidth="1"/>
    <col min="2" max="2" width="8" style="87" customWidth="1"/>
    <col min="3" max="3" width="11.8333333333333" style="87" customWidth="1"/>
    <col min="4" max="4" width="38" style="87" customWidth="1"/>
    <col min="5" max="5" width="17.3333333333333" style="87" customWidth="1"/>
    <col min="6" max="56" width="14.6666666666667" style="87" customWidth="1"/>
    <col min="57" max="57" width="15" style="87" customWidth="1"/>
    <col min="58" max="112" width="14.6666666666667" style="87" customWidth="1"/>
    <col min="113" max="113" width="10.6666666666667" style="87" customWidth="1"/>
    <col min="114" max="250" width="9.16666666666667" style="87" customWidth="1"/>
    <col min="251" max="16384" width="9" style="87"/>
  </cols>
  <sheetData>
    <row r="1" ht="20.1" customHeight="1" spans="1:11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46"/>
      <c r="AH1" s="146"/>
      <c r="DH1" s="152" t="s">
        <v>198</v>
      </c>
    </row>
    <row r="2" ht="20.1" customHeight="1" spans="1:112">
      <c r="A2" s="92" t="s">
        <v>199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</row>
    <row r="3" ht="20.1" customHeight="1" spans="1:112">
      <c r="A3" s="51" t="s">
        <v>200</v>
      </c>
      <c r="B3" s="51"/>
      <c r="C3" s="51"/>
      <c r="D3" s="51"/>
      <c r="E3" s="51"/>
      <c r="F3" s="51"/>
      <c r="G3" s="51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DH3" s="90" t="s">
        <v>6</v>
      </c>
    </row>
    <row r="4" ht="20.1" customHeight="1" spans="1:112">
      <c r="A4" s="128" t="s">
        <v>61</v>
      </c>
      <c r="B4" s="128"/>
      <c r="C4" s="128"/>
      <c r="D4" s="128"/>
      <c r="E4" s="129" t="s">
        <v>62</v>
      </c>
      <c r="F4" s="130" t="s">
        <v>165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 t="s">
        <v>184</v>
      </c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47" t="s">
        <v>201</v>
      </c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8"/>
      <c r="BH4" s="147"/>
      <c r="BI4" s="147" t="s">
        <v>202</v>
      </c>
      <c r="BJ4" s="147"/>
      <c r="BK4" s="147"/>
      <c r="BL4" s="147"/>
      <c r="BM4" s="147"/>
      <c r="BN4" s="147" t="s">
        <v>203</v>
      </c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 t="s">
        <v>204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 t="s">
        <v>205</v>
      </c>
      <c r="CS4" s="147"/>
      <c r="CT4" s="147"/>
      <c r="CU4" s="147" t="s">
        <v>206</v>
      </c>
      <c r="CV4" s="147"/>
      <c r="CW4" s="147"/>
      <c r="CX4" s="147"/>
      <c r="CY4" s="147"/>
      <c r="CZ4" s="147"/>
      <c r="DA4" s="147" t="s">
        <v>207</v>
      </c>
      <c r="DB4" s="147"/>
      <c r="DC4" s="147"/>
      <c r="DD4" s="147" t="s">
        <v>208</v>
      </c>
      <c r="DE4" s="147"/>
      <c r="DF4" s="147"/>
      <c r="DG4" s="147"/>
      <c r="DH4" s="147"/>
    </row>
    <row r="5" ht="20.1" customHeight="1" spans="1:112">
      <c r="A5" s="128" t="s">
        <v>70</v>
      </c>
      <c r="B5" s="128"/>
      <c r="C5" s="128"/>
      <c r="D5" s="129" t="s">
        <v>72</v>
      </c>
      <c r="E5" s="129"/>
      <c r="F5" s="129" t="s">
        <v>77</v>
      </c>
      <c r="G5" s="129" t="s">
        <v>209</v>
      </c>
      <c r="H5" s="129" t="s">
        <v>210</v>
      </c>
      <c r="I5" s="129" t="s">
        <v>211</v>
      </c>
      <c r="J5" s="129" t="s">
        <v>212</v>
      </c>
      <c r="K5" s="129" t="s">
        <v>213</v>
      </c>
      <c r="L5" s="129" t="s">
        <v>214</v>
      </c>
      <c r="M5" s="129" t="s">
        <v>215</v>
      </c>
      <c r="N5" s="129" t="s">
        <v>216</v>
      </c>
      <c r="O5" s="129" t="s">
        <v>217</v>
      </c>
      <c r="P5" s="129" t="s">
        <v>218</v>
      </c>
      <c r="Q5" s="129" t="s">
        <v>219</v>
      </c>
      <c r="R5" s="129" t="s">
        <v>220</v>
      </c>
      <c r="S5" s="129" t="s">
        <v>221</v>
      </c>
      <c r="T5" s="129" t="s">
        <v>77</v>
      </c>
      <c r="U5" s="129" t="s">
        <v>222</v>
      </c>
      <c r="V5" s="129" t="s">
        <v>223</v>
      </c>
      <c r="W5" s="129" t="s">
        <v>224</v>
      </c>
      <c r="X5" s="129" t="s">
        <v>225</v>
      </c>
      <c r="Y5" s="129" t="s">
        <v>226</v>
      </c>
      <c r="Z5" s="129" t="s">
        <v>227</v>
      </c>
      <c r="AA5" s="129" t="s">
        <v>228</v>
      </c>
      <c r="AB5" s="129" t="s">
        <v>229</v>
      </c>
      <c r="AC5" s="129" t="s">
        <v>230</v>
      </c>
      <c r="AD5" s="129" t="s">
        <v>231</v>
      </c>
      <c r="AE5" s="129" t="s">
        <v>232</v>
      </c>
      <c r="AF5" s="129" t="s">
        <v>233</v>
      </c>
      <c r="AG5" s="129" t="s">
        <v>234</v>
      </c>
      <c r="AH5" s="129" t="s">
        <v>235</v>
      </c>
      <c r="AI5" s="129" t="s">
        <v>236</v>
      </c>
      <c r="AJ5" s="129" t="s">
        <v>237</v>
      </c>
      <c r="AK5" s="129" t="s">
        <v>238</v>
      </c>
      <c r="AL5" s="129" t="s">
        <v>239</v>
      </c>
      <c r="AM5" s="129" t="s">
        <v>240</v>
      </c>
      <c r="AN5" s="129" t="s">
        <v>241</v>
      </c>
      <c r="AO5" s="129" t="s">
        <v>242</v>
      </c>
      <c r="AP5" s="129" t="s">
        <v>243</v>
      </c>
      <c r="AQ5" s="129" t="s">
        <v>244</v>
      </c>
      <c r="AR5" s="129" t="s">
        <v>245</v>
      </c>
      <c r="AS5" s="129" t="s">
        <v>246</v>
      </c>
      <c r="AT5" s="129" t="s">
        <v>247</v>
      </c>
      <c r="AU5" s="129" t="s">
        <v>248</v>
      </c>
      <c r="AV5" s="129" t="s">
        <v>77</v>
      </c>
      <c r="AW5" s="129" t="s">
        <v>249</v>
      </c>
      <c r="AX5" s="129" t="s">
        <v>250</v>
      </c>
      <c r="AY5" s="129" t="s">
        <v>251</v>
      </c>
      <c r="AZ5" s="129" t="s">
        <v>252</v>
      </c>
      <c r="BA5" s="129" t="s">
        <v>253</v>
      </c>
      <c r="BB5" s="129" t="s">
        <v>254</v>
      </c>
      <c r="BC5" s="129" t="s">
        <v>220</v>
      </c>
      <c r="BD5" s="129" t="s">
        <v>255</v>
      </c>
      <c r="BE5" s="129" t="s">
        <v>197</v>
      </c>
      <c r="BF5" s="149" t="s">
        <v>256</v>
      </c>
      <c r="BG5" s="129" t="s">
        <v>257</v>
      </c>
      <c r="BH5" s="150" t="s">
        <v>258</v>
      </c>
      <c r="BI5" s="129" t="s">
        <v>77</v>
      </c>
      <c r="BJ5" s="129" t="s">
        <v>259</v>
      </c>
      <c r="BK5" s="129" t="s">
        <v>260</v>
      </c>
      <c r="BL5" s="129" t="s">
        <v>261</v>
      </c>
      <c r="BM5" s="129" t="s">
        <v>262</v>
      </c>
      <c r="BN5" s="129" t="s">
        <v>77</v>
      </c>
      <c r="BO5" s="129" t="s">
        <v>263</v>
      </c>
      <c r="BP5" s="129" t="s">
        <v>264</v>
      </c>
      <c r="BQ5" s="129" t="s">
        <v>265</v>
      </c>
      <c r="BR5" s="129" t="s">
        <v>266</v>
      </c>
      <c r="BS5" s="129" t="s">
        <v>267</v>
      </c>
      <c r="BT5" s="129" t="s">
        <v>268</v>
      </c>
      <c r="BU5" s="129" t="s">
        <v>269</v>
      </c>
      <c r="BV5" s="129" t="s">
        <v>270</v>
      </c>
      <c r="BW5" s="129" t="s">
        <v>271</v>
      </c>
      <c r="BX5" s="129" t="s">
        <v>272</v>
      </c>
      <c r="BY5" s="129" t="s">
        <v>273</v>
      </c>
      <c r="BZ5" s="129" t="s">
        <v>274</v>
      </c>
      <c r="CA5" s="129" t="s">
        <v>77</v>
      </c>
      <c r="CB5" s="129" t="s">
        <v>263</v>
      </c>
      <c r="CC5" s="129" t="s">
        <v>264</v>
      </c>
      <c r="CD5" s="129" t="s">
        <v>265</v>
      </c>
      <c r="CE5" s="129" t="s">
        <v>266</v>
      </c>
      <c r="CF5" s="129" t="s">
        <v>267</v>
      </c>
      <c r="CG5" s="129" t="s">
        <v>268</v>
      </c>
      <c r="CH5" s="129" t="s">
        <v>269</v>
      </c>
      <c r="CI5" s="129" t="s">
        <v>275</v>
      </c>
      <c r="CJ5" s="129" t="s">
        <v>276</v>
      </c>
      <c r="CK5" s="129" t="s">
        <v>277</v>
      </c>
      <c r="CL5" s="129" t="s">
        <v>278</v>
      </c>
      <c r="CM5" s="129" t="s">
        <v>270</v>
      </c>
      <c r="CN5" s="129" t="s">
        <v>271</v>
      </c>
      <c r="CO5" s="129" t="s">
        <v>279</v>
      </c>
      <c r="CP5" s="129" t="s">
        <v>273</v>
      </c>
      <c r="CQ5" s="129" t="s">
        <v>204</v>
      </c>
      <c r="CR5" s="129" t="s">
        <v>77</v>
      </c>
      <c r="CS5" s="129" t="s">
        <v>280</v>
      </c>
      <c r="CT5" s="129" t="s">
        <v>281</v>
      </c>
      <c r="CU5" s="129" t="s">
        <v>77</v>
      </c>
      <c r="CV5" s="129" t="s">
        <v>280</v>
      </c>
      <c r="CW5" s="129" t="s">
        <v>282</v>
      </c>
      <c r="CX5" s="129" t="s">
        <v>283</v>
      </c>
      <c r="CY5" s="129" t="s">
        <v>284</v>
      </c>
      <c r="CZ5" s="129" t="s">
        <v>281</v>
      </c>
      <c r="DA5" s="129" t="s">
        <v>77</v>
      </c>
      <c r="DB5" s="129" t="s">
        <v>207</v>
      </c>
      <c r="DC5" s="129" t="s">
        <v>285</v>
      </c>
      <c r="DD5" s="129" t="s">
        <v>77</v>
      </c>
      <c r="DE5" s="129" t="s">
        <v>286</v>
      </c>
      <c r="DF5" s="129" t="s">
        <v>287</v>
      </c>
      <c r="DG5" s="129" t="s">
        <v>288</v>
      </c>
      <c r="DH5" s="129" t="s">
        <v>208</v>
      </c>
    </row>
    <row r="6" ht="30.75" customHeight="1" spans="1:112">
      <c r="A6" s="131" t="s">
        <v>82</v>
      </c>
      <c r="B6" s="132" t="s">
        <v>83</v>
      </c>
      <c r="C6" s="131" t="s">
        <v>84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 t="s">
        <v>289</v>
      </c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49"/>
      <c r="BG6" s="129"/>
      <c r="BH6" s="150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</row>
    <row r="7" ht="30.75" customHeight="1" spans="1:112">
      <c r="A7" s="133" t="s">
        <v>16</v>
      </c>
      <c r="B7" s="133" t="s">
        <v>16</v>
      </c>
      <c r="C7" s="133" t="s">
        <v>16</v>
      </c>
      <c r="D7" s="133" t="s">
        <v>62</v>
      </c>
      <c r="E7" s="134">
        <v>1455418.34</v>
      </c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51"/>
      <c r="BG7" s="135"/>
      <c r="BH7" s="142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>
        <v>0</v>
      </c>
      <c r="CA7" s="135">
        <v>0</v>
      </c>
      <c r="CB7" s="135">
        <v>0</v>
      </c>
      <c r="CC7" s="135">
        <v>0</v>
      </c>
      <c r="CD7" s="135">
        <v>0</v>
      </c>
      <c r="CE7" s="135">
        <v>0</v>
      </c>
      <c r="CF7" s="135">
        <v>0</v>
      </c>
      <c r="CG7" s="135">
        <v>0</v>
      </c>
      <c r="CH7" s="135">
        <v>0</v>
      </c>
      <c r="CI7" s="135">
        <v>0</v>
      </c>
      <c r="CJ7" s="135">
        <v>0</v>
      </c>
      <c r="CK7" s="135">
        <v>0</v>
      </c>
      <c r="CL7" s="135">
        <v>0</v>
      </c>
      <c r="CM7" s="135">
        <v>0</v>
      </c>
      <c r="CN7" s="135">
        <v>0</v>
      </c>
      <c r="CO7" s="135">
        <v>0</v>
      </c>
      <c r="CP7" s="135">
        <v>0</v>
      </c>
      <c r="CQ7" s="135">
        <v>0</v>
      </c>
      <c r="CR7" s="135">
        <v>0</v>
      </c>
      <c r="CS7" s="135">
        <v>0</v>
      </c>
      <c r="CT7" s="135">
        <v>0</v>
      </c>
      <c r="CU7" s="135">
        <v>0</v>
      </c>
      <c r="CV7" s="135">
        <v>0</v>
      </c>
      <c r="CW7" s="135">
        <v>0</v>
      </c>
      <c r="CX7" s="135">
        <v>0</v>
      </c>
      <c r="CY7" s="135">
        <v>0</v>
      </c>
      <c r="CZ7" s="135">
        <v>0</v>
      </c>
      <c r="DA7" s="135">
        <v>0</v>
      </c>
      <c r="DB7" s="135">
        <v>0</v>
      </c>
      <c r="DC7" s="135">
        <v>0</v>
      </c>
      <c r="DD7" s="135">
        <v>0</v>
      </c>
      <c r="DE7" s="135">
        <v>0</v>
      </c>
      <c r="DF7" s="135">
        <v>0</v>
      </c>
      <c r="DG7" s="135">
        <v>0</v>
      </c>
      <c r="DH7" s="135">
        <v>0</v>
      </c>
    </row>
    <row r="8" ht="30.75" customHeight="1" spans="1:112">
      <c r="A8" s="133" t="s">
        <v>16</v>
      </c>
      <c r="B8" s="133" t="s">
        <v>16</v>
      </c>
      <c r="C8" s="133" t="s">
        <v>16</v>
      </c>
      <c r="D8" s="133" t="s">
        <v>290</v>
      </c>
      <c r="E8" s="136">
        <v>197730.48</v>
      </c>
      <c r="F8" s="136">
        <v>197730.48</v>
      </c>
      <c r="G8" s="135"/>
      <c r="H8" s="135"/>
      <c r="I8" s="135"/>
      <c r="J8" s="135"/>
      <c r="K8" s="135"/>
      <c r="L8" s="136">
        <v>131820.32</v>
      </c>
      <c r="M8" s="136">
        <v>65910.16</v>
      </c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51"/>
      <c r="BG8" s="135"/>
      <c r="BH8" s="142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>
        <v>0</v>
      </c>
      <c r="CA8" s="135">
        <v>0</v>
      </c>
      <c r="CB8" s="135">
        <v>0</v>
      </c>
      <c r="CC8" s="135">
        <v>0</v>
      </c>
      <c r="CD8" s="135">
        <v>0</v>
      </c>
      <c r="CE8" s="135">
        <v>0</v>
      </c>
      <c r="CF8" s="135">
        <v>0</v>
      </c>
      <c r="CG8" s="135">
        <v>0</v>
      </c>
      <c r="CH8" s="135">
        <v>0</v>
      </c>
      <c r="CI8" s="135">
        <v>0</v>
      </c>
      <c r="CJ8" s="135">
        <v>0</v>
      </c>
      <c r="CK8" s="135">
        <v>0</v>
      </c>
      <c r="CL8" s="135">
        <v>0</v>
      </c>
      <c r="CM8" s="135">
        <v>0</v>
      </c>
      <c r="CN8" s="135">
        <v>0</v>
      </c>
      <c r="CO8" s="135">
        <v>0</v>
      </c>
      <c r="CP8" s="135">
        <v>0</v>
      </c>
      <c r="CQ8" s="135">
        <v>0</v>
      </c>
      <c r="CR8" s="135">
        <v>0</v>
      </c>
      <c r="CS8" s="135">
        <v>0</v>
      </c>
      <c r="CT8" s="135">
        <v>0</v>
      </c>
      <c r="CU8" s="135">
        <v>0</v>
      </c>
      <c r="CV8" s="135">
        <v>0</v>
      </c>
      <c r="CW8" s="135">
        <v>0</v>
      </c>
      <c r="CX8" s="135">
        <v>0</v>
      </c>
      <c r="CY8" s="135">
        <v>0</v>
      </c>
      <c r="CZ8" s="135">
        <v>0</v>
      </c>
      <c r="DA8" s="135">
        <v>0</v>
      </c>
      <c r="DB8" s="135">
        <v>0</v>
      </c>
      <c r="DC8" s="135">
        <v>0</v>
      </c>
      <c r="DD8" s="135">
        <v>0</v>
      </c>
      <c r="DE8" s="135">
        <v>0</v>
      </c>
      <c r="DF8" s="135">
        <v>0</v>
      </c>
      <c r="DG8" s="135">
        <v>0</v>
      </c>
      <c r="DH8" s="135">
        <v>0</v>
      </c>
    </row>
    <row r="9" ht="30.75" customHeight="1" spans="1:112">
      <c r="A9" s="133" t="s">
        <v>16</v>
      </c>
      <c r="B9" s="133" t="s">
        <v>16</v>
      </c>
      <c r="C9" s="133" t="s">
        <v>16</v>
      </c>
      <c r="D9" s="133" t="s">
        <v>291</v>
      </c>
      <c r="E9" s="136">
        <v>197730.48</v>
      </c>
      <c r="F9" s="136">
        <v>197730.48</v>
      </c>
      <c r="G9" s="135"/>
      <c r="H9" s="135"/>
      <c r="I9" s="135"/>
      <c r="J9" s="135"/>
      <c r="K9" s="135"/>
      <c r="L9" s="136">
        <v>131820.32</v>
      </c>
      <c r="M9" s="136">
        <v>65910.16</v>
      </c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51"/>
      <c r="BG9" s="135"/>
      <c r="BH9" s="142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>
        <v>0</v>
      </c>
      <c r="CA9" s="135">
        <v>0</v>
      </c>
      <c r="CB9" s="135">
        <v>0</v>
      </c>
      <c r="CC9" s="135">
        <v>0</v>
      </c>
      <c r="CD9" s="135">
        <v>0</v>
      </c>
      <c r="CE9" s="135">
        <v>0</v>
      </c>
      <c r="CF9" s="135">
        <v>0</v>
      </c>
      <c r="CG9" s="135">
        <v>0</v>
      </c>
      <c r="CH9" s="135">
        <v>0</v>
      </c>
      <c r="CI9" s="135">
        <v>0</v>
      </c>
      <c r="CJ9" s="135">
        <v>0</v>
      </c>
      <c r="CK9" s="135">
        <v>0</v>
      </c>
      <c r="CL9" s="135">
        <v>0</v>
      </c>
      <c r="CM9" s="135">
        <v>0</v>
      </c>
      <c r="CN9" s="135">
        <v>0</v>
      </c>
      <c r="CO9" s="135">
        <v>0</v>
      </c>
      <c r="CP9" s="135">
        <v>0</v>
      </c>
      <c r="CQ9" s="135">
        <v>0</v>
      </c>
      <c r="CR9" s="135">
        <v>0</v>
      </c>
      <c r="CS9" s="135">
        <v>0</v>
      </c>
      <c r="CT9" s="135">
        <v>0</v>
      </c>
      <c r="CU9" s="135">
        <v>0</v>
      </c>
      <c r="CV9" s="135">
        <v>0</v>
      </c>
      <c r="CW9" s="135">
        <v>0</v>
      </c>
      <c r="CX9" s="135">
        <v>0</v>
      </c>
      <c r="CY9" s="135">
        <v>0</v>
      </c>
      <c r="CZ9" s="135">
        <v>0</v>
      </c>
      <c r="DA9" s="135">
        <v>0</v>
      </c>
      <c r="DB9" s="135">
        <v>0</v>
      </c>
      <c r="DC9" s="135">
        <v>0</v>
      </c>
      <c r="DD9" s="135">
        <v>0</v>
      </c>
      <c r="DE9" s="135">
        <v>0</v>
      </c>
      <c r="DF9" s="135">
        <v>0</v>
      </c>
      <c r="DG9" s="135">
        <v>0</v>
      </c>
      <c r="DH9" s="135">
        <v>0</v>
      </c>
    </row>
    <row r="10" ht="30.75" customHeight="1" spans="1:112">
      <c r="A10" s="133" t="s">
        <v>86</v>
      </c>
      <c r="B10" s="133" t="s">
        <v>87</v>
      </c>
      <c r="C10" s="133" t="s">
        <v>87</v>
      </c>
      <c r="D10" s="133" t="s">
        <v>292</v>
      </c>
      <c r="E10" s="136">
        <v>131820.32</v>
      </c>
      <c r="F10" s="136">
        <v>131820.32</v>
      </c>
      <c r="G10" s="135"/>
      <c r="H10" s="135"/>
      <c r="I10" s="135"/>
      <c r="J10" s="135"/>
      <c r="K10" s="135"/>
      <c r="L10" s="136">
        <v>131820.32</v>
      </c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51"/>
      <c r="BG10" s="135"/>
      <c r="BH10" s="142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>
        <v>0</v>
      </c>
      <c r="CA10" s="135">
        <v>0</v>
      </c>
      <c r="CB10" s="135">
        <v>0</v>
      </c>
      <c r="CC10" s="135">
        <v>0</v>
      </c>
      <c r="CD10" s="135">
        <v>0</v>
      </c>
      <c r="CE10" s="135">
        <v>0</v>
      </c>
      <c r="CF10" s="135">
        <v>0</v>
      </c>
      <c r="CG10" s="135">
        <v>0</v>
      </c>
      <c r="CH10" s="135">
        <v>0</v>
      </c>
      <c r="CI10" s="135">
        <v>0</v>
      </c>
      <c r="CJ10" s="135">
        <v>0</v>
      </c>
      <c r="CK10" s="135">
        <v>0</v>
      </c>
      <c r="CL10" s="135">
        <v>0</v>
      </c>
      <c r="CM10" s="135">
        <v>0</v>
      </c>
      <c r="CN10" s="135">
        <v>0</v>
      </c>
      <c r="CO10" s="135">
        <v>0</v>
      </c>
      <c r="CP10" s="135">
        <v>0</v>
      </c>
      <c r="CQ10" s="135">
        <v>0</v>
      </c>
      <c r="CR10" s="135">
        <v>0</v>
      </c>
      <c r="CS10" s="135">
        <v>0</v>
      </c>
      <c r="CT10" s="135">
        <v>0</v>
      </c>
      <c r="CU10" s="135">
        <v>0</v>
      </c>
      <c r="CV10" s="135">
        <v>0</v>
      </c>
      <c r="CW10" s="135">
        <v>0</v>
      </c>
      <c r="CX10" s="135">
        <v>0</v>
      </c>
      <c r="CY10" s="135">
        <v>0</v>
      </c>
      <c r="CZ10" s="135">
        <v>0</v>
      </c>
      <c r="DA10" s="135">
        <v>0</v>
      </c>
      <c r="DB10" s="135">
        <v>0</v>
      </c>
      <c r="DC10" s="135">
        <v>0</v>
      </c>
      <c r="DD10" s="135">
        <v>0</v>
      </c>
      <c r="DE10" s="135">
        <v>0</v>
      </c>
      <c r="DF10" s="135">
        <v>0</v>
      </c>
      <c r="DG10" s="135">
        <v>0</v>
      </c>
      <c r="DH10" s="135">
        <v>0</v>
      </c>
    </row>
    <row r="11" ht="30.75" customHeight="1" spans="1:112">
      <c r="A11" s="133" t="s">
        <v>86</v>
      </c>
      <c r="B11" s="133" t="s">
        <v>87</v>
      </c>
      <c r="C11" s="133" t="s">
        <v>89</v>
      </c>
      <c r="D11" s="133" t="s">
        <v>293</v>
      </c>
      <c r="E11" s="137">
        <v>65910.16</v>
      </c>
      <c r="F11" s="137">
        <v>65910.16</v>
      </c>
      <c r="G11" s="138"/>
      <c r="H11" s="135"/>
      <c r="I11" s="135"/>
      <c r="J11" s="135"/>
      <c r="K11" s="135"/>
      <c r="L11" s="135"/>
      <c r="M11" s="136">
        <v>65910.16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51"/>
      <c r="BG11" s="135"/>
      <c r="BH11" s="142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</row>
    <row r="12" ht="30.75" customHeight="1" spans="1:112">
      <c r="A12" s="133" t="s">
        <v>16</v>
      </c>
      <c r="B12" s="133" t="s">
        <v>16</v>
      </c>
      <c r="C12" s="133" t="s">
        <v>16</v>
      </c>
      <c r="D12" s="139" t="s">
        <v>294</v>
      </c>
      <c r="E12" s="140">
        <v>88278.93</v>
      </c>
      <c r="F12" s="140">
        <v>88278.93</v>
      </c>
      <c r="G12" s="141"/>
      <c r="H12" s="142"/>
      <c r="I12" s="135"/>
      <c r="J12" s="135"/>
      <c r="K12" s="135"/>
      <c r="L12" s="135"/>
      <c r="M12" s="135"/>
      <c r="N12" s="136">
        <v>57671.39</v>
      </c>
      <c r="O12" s="136">
        <v>30607.54</v>
      </c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51"/>
      <c r="BG12" s="135"/>
      <c r="BH12" s="142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  <c r="CG12" s="135">
        <v>0</v>
      </c>
      <c r="CH12" s="135">
        <v>0</v>
      </c>
      <c r="CI12" s="135">
        <v>0</v>
      </c>
      <c r="CJ12" s="135">
        <v>0</v>
      </c>
      <c r="CK12" s="135">
        <v>0</v>
      </c>
      <c r="CL12" s="135">
        <v>0</v>
      </c>
      <c r="CM12" s="135">
        <v>0</v>
      </c>
      <c r="CN12" s="135">
        <v>0</v>
      </c>
      <c r="CO12" s="135">
        <v>0</v>
      </c>
      <c r="CP12" s="135">
        <v>0</v>
      </c>
      <c r="CQ12" s="135">
        <v>0</v>
      </c>
      <c r="CR12" s="135">
        <v>0</v>
      </c>
      <c r="CS12" s="135">
        <v>0</v>
      </c>
      <c r="CT12" s="135">
        <v>0</v>
      </c>
      <c r="CU12" s="135">
        <v>0</v>
      </c>
      <c r="CV12" s="135">
        <v>0</v>
      </c>
      <c r="CW12" s="135">
        <v>0</v>
      </c>
      <c r="CX12" s="135">
        <v>0</v>
      </c>
      <c r="CY12" s="135">
        <v>0</v>
      </c>
      <c r="CZ12" s="135">
        <v>0</v>
      </c>
      <c r="DA12" s="135">
        <v>0</v>
      </c>
      <c r="DB12" s="135">
        <v>0</v>
      </c>
      <c r="DC12" s="135">
        <v>0</v>
      </c>
      <c r="DD12" s="135">
        <v>0</v>
      </c>
      <c r="DE12" s="135">
        <v>0</v>
      </c>
      <c r="DF12" s="135">
        <v>0</v>
      </c>
      <c r="DG12" s="135">
        <v>0</v>
      </c>
      <c r="DH12" s="135">
        <v>0</v>
      </c>
    </row>
    <row r="13" ht="30.75" customHeight="1" spans="1:112">
      <c r="A13" s="133" t="s">
        <v>91</v>
      </c>
      <c r="B13" s="133" t="s">
        <v>92</v>
      </c>
      <c r="C13" s="133" t="s">
        <v>93</v>
      </c>
      <c r="D13" s="139" t="s">
        <v>295</v>
      </c>
      <c r="E13" s="140">
        <v>57671.39</v>
      </c>
      <c r="F13" s="143">
        <v>57671.39</v>
      </c>
      <c r="G13" s="144"/>
      <c r="H13" s="135"/>
      <c r="I13" s="135"/>
      <c r="J13" s="135"/>
      <c r="K13" s="135"/>
      <c r="L13" s="135"/>
      <c r="M13" s="135"/>
      <c r="N13" s="136">
        <v>57671.39</v>
      </c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51"/>
      <c r="BG13" s="135"/>
      <c r="BH13" s="142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</row>
    <row r="14" ht="30.75" customHeight="1" spans="1:112">
      <c r="A14" s="133" t="s">
        <v>91</v>
      </c>
      <c r="B14" s="133" t="s">
        <v>92</v>
      </c>
      <c r="C14" s="133" t="s">
        <v>95</v>
      </c>
      <c r="D14" s="133" t="s">
        <v>296</v>
      </c>
      <c r="E14" s="145">
        <v>30607.54</v>
      </c>
      <c r="F14" s="136">
        <v>30607.54</v>
      </c>
      <c r="G14" s="135"/>
      <c r="H14" s="135"/>
      <c r="I14" s="135"/>
      <c r="J14" s="135"/>
      <c r="K14" s="135"/>
      <c r="L14" s="135"/>
      <c r="M14" s="135"/>
      <c r="N14" s="135"/>
      <c r="O14" s="136">
        <v>30607.54</v>
      </c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51"/>
      <c r="BG14" s="135"/>
      <c r="BH14" s="142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</row>
    <row r="15" ht="30.75" customHeight="1" spans="1:112">
      <c r="A15" s="133" t="s">
        <v>16</v>
      </c>
      <c r="B15" s="133" t="s">
        <v>16</v>
      </c>
      <c r="C15" s="133" t="s">
        <v>16</v>
      </c>
      <c r="D15" s="133" t="s">
        <v>297</v>
      </c>
      <c r="E15" s="136">
        <v>128817.24</v>
      </c>
      <c r="F15" s="136">
        <v>128817.24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6">
        <v>128817.24</v>
      </c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51"/>
      <c r="BG15" s="135"/>
      <c r="BH15" s="142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</row>
    <row r="16" ht="30.75" customHeight="1" spans="1:112">
      <c r="A16" s="133" t="s">
        <v>16</v>
      </c>
      <c r="B16" s="133" t="s">
        <v>16</v>
      </c>
      <c r="C16" s="133" t="s">
        <v>16</v>
      </c>
      <c r="D16" s="133" t="s">
        <v>298</v>
      </c>
      <c r="E16" s="136">
        <v>128817.24</v>
      </c>
      <c r="F16" s="136">
        <v>128817.24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>
        <v>128817.24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51"/>
      <c r="BG16" s="135"/>
      <c r="BH16" s="142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5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0</v>
      </c>
      <c r="DB16" s="135">
        <v>0</v>
      </c>
      <c r="DC16" s="135">
        <v>0</v>
      </c>
      <c r="DD16" s="135">
        <v>0</v>
      </c>
      <c r="DE16" s="135">
        <v>0</v>
      </c>
      <c r="DF16" s="135">
        <v>0</v>
      </c>
      <c r="DG16" s="135">
        <v>0</v>
      </c>
      <c r="DH16" s="135">
        <v>0</v>
      </c>
    </row>
    <row r="17" ht="30.75" customHeight="1" spans="1:112">
      <c r="A17" s="133" t="s">
        <v>97</v>
      </c>
      <c r="B17" s="133" t="s">
        <v>98</v>
      </c>
      <c r="C17" s="133" t="s">
        <v>93</v>
      </c>
      <c r="D17" s="133" t="s">
        <v>299</v>
      </c>
      <c r="E17" s="136">
        <v>128817.24</v>
      </c>
      <c r="F17" s="136">
        <v>128817.24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6">
        <v>128817.24</v>
      </c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51"/>
      <c r="BG17" s="135"/>
      <c r="BH17" s="142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</row>
    <row r="18" ht="30.75" customHeight="1" spans="1:112">
      <c r="A18" s="133" t="s">
        <v>16</v>
      </c>
      <c r="B18" s="133" t="s">
        <v>16</v>
      </c>
      <c r="C18" s="133" t="s">
        <v>16</v>
      </c>
      <c r="D18" s="133" t="s">
        <v>300</v>
      </c>
      <c r="E18" s="136">
        <v>1040591.69</v>
      </c>
      <c r="F18" s="136">
        <v>1250374.34</v>
      </c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>
        <v>199500</v>
      </c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>
        <v>5544</v>
      </c>
      <c r="AW18" s="135"/>
      <c r="AX18" s="135"/>
      <c r="AY18" s="135"/>
      <c r="AZ18" s="135"/>
      <c r="BA18" s="135"/>
      <c r="BB18" s="135"/>
      <c r="BC18" s="135"/>
      <c r="BD18" s="135"/>
      <c r="BE18" s="135"/>
      <c r="BF18" s="151"/>
      <c r="BG18" s="135"/>
      <c r="BH18" s="142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>
        <v>0</v>
      </c>
      <c r="CA18" s="135">
        <v>0</v>
      </c>
      <c r="CB18" s="135">
        <v>0</v>
      </c>
      <c r="CC18" s="135">
        <v>0</v>
      </c>
      <c r="CD18" s="135">
        <v>0</v>
      </c>
      <c r="CE18" s="135">
        <v>0</v>
      </c>
      <c r="CF18" s="135">
        <v>0</v>
      </c>
      <c r="CG18" s="135">
        <v>0</v>
      </c>
      <c r="CH18" s="135">
        <v>0</v>
      </c>
      <c r="CI18" s="135">
        <v>0</v>
      </c>
      <c r="CJ18" s="135">
        <v>0</v>
      </c>
      <c r="CK18" s="135">
        <v>0</v>
      </c>
      <c r="CL18" s="135">
        <v>0</v>
      </c>
      <c r="CM18" s="135">
        <v>0</v>
      </c>
      <c r="CN18" s="135">
        <v>0</v>
      </c>
      <c r="CO18" s="135">
        <v>0</v>
      </c>
      <c r="CP18" s="135">
        <v>0</v>
      </c>
      <c r="CQ18" s="135">
        <v>0</v>
      </c>
      <c r="CR18" s="135">
        <v>0</v>
      </c>
      <c r="CS18" s="135">
        <v>0</v>
      </c>
      <c r="CT18" s="135">
        <v>0</v>
      </c>
      <c r="CU18" s="135">
        <v>0</v>
      </c>
      <c r="CV18" s="135">
        <v>0</v>
      </c>
      <c r="CW18" s="135">
        <v>0</v>
      </c>
      <c r="CX18" s="135">
        <v>0</v>
      </c>
      <c r="CY18" s="135">
        <v>0</v>
      </c>
      <c r="CZ18" s="135">
        <v>0</v>
      </c>
      <c r="DA18" s="135">
        <v>0</v>
      </c>
      <c r="DB18" s="135">
        <v>0</v>
      </c>
      <c r="DC18" s="135">
        <v>0</v>
      </c>
      <c r="DD18" s="135">
        <v>0</v>
      </c>
      <c r="DE18" s="135">
        <v>0</v>
      </c>
      <c r="DF18" s="135">
        <v>0</v>
      </c>
      <c r="DG18" s="135">
        <v>0</v>
      </c>
      <c r="DH18" s="135">
        <v>0</v>
      </c>
    </row>
    <row r="19" ht="30.75" customHeight="1" spans="1:112">
      <c r="A19" s="133" t="s">
        <v>16</v>
      </c>
      <c r="B19" s="133" t="s">
        <v>16</v>
      </c>
      <c r="C19" s="133" t="s">
        <v>16</v>
      </c>
      <c r="D19" s="133" t="s">
        <v>301</v>
      </c>
      <c r="E19" s="136">
        <v>1040591.69</v>
      </c>
      <c r="F19" s="136">
        <v>1250374.34</v>
      </c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>
        <v>199500</v>
      </c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>
        <v>5544</v>
      </c>
      <c r="AW19" s="135"/>
      <c r="AX19" s="135"/>
      <c r="AY19" s="135"/>
      <c r="AZ19" s="135"/>
      <c r="BA19" s="135"/>
      <c r="BB19" s="135"/>
      <c r="BC19" s="135"/>
      <c r="BD19" s="135"/>
      <c r="BE19" s="135"/>
      <c r="BF19" s="151"/>
      <c r="BG19" s="135"/>
      <c r="BH19" s="142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</row>
    <row r="20" ht="20.1" customHeight="1" spans="1:113">
      <c r="A20" s="133" t="s">
        <v>100</v>
      </c>
      <c r="B20" s="133" t="s">
        <v>87</v>
      </c>
      <c r="C20" s="133" t="s">
        <v>93</v>
      </c>
      <c r="D20" s="133" t="s">
        <v>302</v>
      </c>
      <c r="E20" s="136">
        <v>1040591.69</v>
      </c>
      <c r="F20" s="136">
        <v>1250374.34</v>
      </c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>
        <v>199500</v>
      </c>
      <c r="U20" s="135">
        <v>90000</v>
      </c>
      <c r="V20" s="135"/>
      <c r="W20" s="135"/>
      <c r="X20" s="135"/>
      <c r="Y20" s="135">
        <v>600</v>
      </c>
      <c r="Z20" s="135">
        <v>10000</v>
      </c>
      <c r="AA20" s="135"/>
      <c r="AB20" s="135"/>
      <c r="AC20" s="135"/>
      <c r="AD20" s="135">
        <v>50000</v>
      </c>
      <c r="AE20" s="135"/>
      <c r="AF20" s="135"/>
      <c r="AG20" s="135"/>
      <c r="AH20" s="135"/>
      <c r="AI20" s="135"/>
      <c r="AJ20" s="135">
        <v>1400</v>
      </c>
      <c r="AK20" s="135"/>
      <c r="AL20" s="135"/>
      <c r="AM20" s="135"/>
      <c r="AN20" s="135"/>
      <c r="AO20" s="135"/>
      <c r="AP20" s="135"/>
      <c r="AQ20" s="135"/>
      <c r="AR20" s="135">
        <v>47500</v>
      </c>
      <c r="AS20" s="135"/>
      <c r="AT20" s="135"/>
      <c r="AU20" s="135"/>
      <c r="AV20" s="135">
        <v>5544</v>
      </c>
      <c r="AW20" s="135"/>
      <c r="AX20" s="135"/>
      <c r="AY20" s="135"/>
      <c r="AZ20" s="135"/>
      <c r="BA20" s="135"/>
      <c r="BB20" s="135"/>
      <c r="BC20" s="135">
        <v>5400</v>
      </c>
      <c r="BD20" s="135"/>
      <c r="BE20" s="135">
        <v>144</v>
      </c>
      <c r="BF20" s="151"/>
      <c r="BG20" s="135"/>
      <c r="BH20" s="142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53"/>
    </row>
  </sheetData>
  <sheetProtection formatCells="0" formatColumns="0" formatRows="0" insertRows="0" insertColumns="0" insertHyperlinks="0" deleteColumns="0" deleteRows="0" sort="0" autoFilter="0" pivotTables="0"/>
  <mergeCells count="123">
    <mergeCell ref="A2:DH2"/>
    <mergeCell ref="A3:G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66" scale="45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showGridLines="0" showZeros="0" workbookViewId="0">
      <selection activeCell="D24" sqref="D24"/>
    </sheetView>
  </sheetViews>
  <sheetFormatPr defaultColWidth="9.16666666666667" defaultRowHeight="12.75" customHeight="1" outlineLevelCol="7"/>
  <cols>
    <col min="1" max="1" width="8.16666666666667" style="87" customWidth="1"/>
    <col min="2" max="2" width="5.5" style="87" customWidth="1"/>
    <col min="3" max="3" width="9.16666666666667" style="87" customWidth="1"/>
    <col min="4" max="4" width="40.5" style="87" customWidth="1"/>
    <col min="5" max="5" width="25.8333333333333" style="87" customWidth="1"/>
    <col min="6" max="7" width="21.8333333333333" style="87" customWidth="1"/>
    <col min="8" max="8" width="8.66666666666667" style="87" customWidth="1"/>
    <col min="9" max="16384" width="9.16666666666667" style="87"/>
  </cols>
  <sheetData>
    <row r="1" ht="20.1" customHeight="1" spans="1:8">
      <c r="A1" s="88"/>
      <c r="B1" s="88"/>
      <c r="C1" s="88"/>
      <c r="D1" s="89"/>
      <c r="E1" s="88"/>
      <c r="F1" s="88"/>
      <c r="G1" s="90" t="s">
        <v>303</v>
      </c>
      <c r="H1" s="91"/>
    </row>
    <row r="2" ht="25.5" customHeight="1" spans="1:8">
      <c r="A2" s="92" t="s">
        <v>304</v>
      </c>
      <c r="B2" s="92"/>
      <c r="C2" s="92"/>
      <c r="D2" s="92"/>
      <c r="E2" s="92"/>
      <c r="F2" s="92"/>
      <c r="G2" s="92"/>
      <c r="H2" s="91"/>
    </row>
    <row r="3" ht="20.1" customHeight="1" spans="1:8">
      <c r="A3" s="80" t="s">
        <v>5</v>
      </c>
      <c r="B3" s="80"/>
      <c r="C3" s="80"/>
      <c r="D3" s="80"/>
      <c r="E3" s="93"/>
      <c r="F3" s="93"/>
      <c r="G3" s="90" t="s">
        <v>6</v>
      </c>
      <c r="H3" s="91"/>
    </row>
    <row r="4" ht="20.1" customHeight="1" spans="1:8">
      <c r="A4" s="94" t="s">
        <v>305</v>
      </c>
      <c r="B4" s="94"/>
      <c r="C4" s="94"/>
      <c r="D4" s="94"/>
      <c r="E4" s="95" t="s">
        <v>104</v>
      </c>
      <c r="F4" s="96"/>
      <c r="G4" s="96"/>
      <c r="H4" s="91"/>
    </row>
    <row r="5" ht="20.1" customHeight="1" spans="1:8">
      <c r="A5" s="97" t="s">
        <v>70</v>
      </c>
      <c r="B5" s="98"/>
      <c r="C5" s="99" t="s">
        <v>71</v>
      </c>
      <c r="D5" s="100" t="s">
        <v>306</v>
      </c>
      <c r="E5" s="96" t="s">
        <v>62</v>
      </c>
      <c r="F5" s="94" t="s">
        <v>307</v>
      </c>
      <c r="G5" s="96" t="s">
        <v>308</v>
      </c>
      <c r="H5" s="91"/>
    </row>
    <row r="6" ht="18" customHeight="1" spans="1:8">
      <c r="A6" s="101" t="s">
        <v>82</v>
      </c>
      <c r="B6" s="102" t="s">
        <v>83</v>
      </c>
      <c r="C6" s="103"/>
      <c r="D6" s="104"/>
      <c r="E6" s="105"/>
      <c r="F6" s="103"/>
      <c r="G6" s="105"/>
      <c r="H6" s="91"/>
    </row>
    <row r="7" ht="20.1" customHeight="1" spans="1:8">
      <c r="A7" s="106"/>
      <c r="B7" s="107"/>
      <c r="C7" s="108" t="s">
        <v>16</v>
      </c>
      <c r="D7" s="106" t="s">
        <v>62</v>
      </c>
      <c r="E7" s="109"/>
      <c r="F7" s="110"/>
      <c r="G7" s="111"/>
      <c r="H7" s="91"/>
    </row>
    <row r="8" ht="20.1" customHeight="1" spans="1:8">
      <c r="A8" s="106"/>
      <c r="B8" s="107"/>
      <c r="C8" s="112">
        <v>122</v>
      </c>
      <c r="D8" s="106" t="s">
        <v>0</v>
      </c>
      <c r="E8" s="109">
        <f>E9+E20+E30</f>
        <v>1455418.34</v>
      </c>
      <c r="F8" s="110">
        <f>F9+F30</f>
        <v>1255918.34</v>
      </c>
      <c r="G8" s="111">
        <f>G20</f>
        <v>199500</v>
      </c>
      <c r="H8" s="91"/>
    </row>
    <row r="9" ht="20.1" customHeight="1" spans="1:8">
      <c r="A9" s="106" t="s">
        <v>309</v>
      </c>
      <c r="B9" s="107" t="s">
        <v>16</v>
      </c>
      <c r="C9" s="112">
        <v>182</v>
      </c>
      <c r="D9" s="106" t="s">
        <v>310</v>
      </c>
      <c r="E9" s="109">
        <v>1250374.34</v>
      </c>
      <c r="F9" s="109">
        <v>1250374.34</v>
      </c>
      <c r="G9" s="111"/>
      <c r="H9" s="91"/>
    </row>
    <row r="10" ht="20.1" customHeight="1" spans="1:8">
      <c r="A10" s="106" t="s">
        <v>311</v>
      </c>
      <c r="B10" s="107" t="s">
        <v>93</v>
      </c>
      <c r="C10" s="112">
        <v>182</v>
      </c>
      <c r="D10" s="106" t="s">
        <v>312</v>
      </c>
      <c r="E10" s="109">
        <v>362580</v>
      </c>
      <c r="F10" s="109">
        <v>362580</v>
      </c>
      <c r="G10" s="111"/>
      <c r="H10" s="91"/>
    </row>
    <row r="11" ht="20.1" customHeight="1" spans="1:8">
      <c r="A11" s="106" t="s">
        <v>311</v>
      </c>
      <c r="B11" s="107" t="s">
        <v>98</v>
      </c>
      <c r="C11" s="112">
        <v>182</v>
      </c>
      <c r="D11" s="106" t="s">
        <v>313</v>
      </c>
      <c r="E11" s="109">
        <v>431082</v>
      </c>
      <c r="F11" s="109">
        <v>431082</v>
      </c>
      <c r="G11" s="111"/>
      <c r="H11" s="91"/>
    </row>
    <row r="12" ht="20.1" customHeight="1" spans="1:8">
      <c r="A12" s="106" t="s">
        <v>311</v>
      </c>
      <c r="B12" s="107" t="s">
        <v>95</v>
      </c>
      <c r="C12" s="112">
        <v>182</v>
      </c>
      <c r="D12" s="106" t="s">
        <v>314</v>
      </c>
      <c r="E12" s="109">
        <v>31437</v>
      </c>
      <c r="F12" s="109">
        <v>31437</v>
      </c>
      <c r="G12" s="111"/>
      <c r="H12" s="91"/>
    </row>
    <row r="13" ht="20.1" customHeight="1" spans="1:8">
      <c r="A13" s="106" t="s">
        <v>311</v>
      </c>
      <c r="B13" s="107" t="s">
        <v>315</v>
      </c>
      <c r="C13" s="112">
        <v>182</v>
      </c>
      <c r="D13" s="106" t="s">
        <v>316</v>
      </c>
      <c r="E13" s="109">
        <v>0</v>
      </c>
      <c r="F13" s="109">
        <v>0</v>
      </c>
      <c r="G13" s="111"/>
      <c r="H13" s="91"/>
    </row>
    <row r="14" ht="20.1" customHeight="1" spans="1:8">
      <c r="A14" s="106" t="s">
        <v>311</v>
      </c>
      <c r="B14" s="107" t="s">
        <v>317</v>
      </c>
      <c r="C14" s="112">
        <v>182</v>
      </c>
      <c r="D14" s="106" t="s">
        <v>318</v>
      </c>
      <c r="E14" s="109">
        <v>131820.32</v>
      </c>
      <c r="F14" s="109">
        <v>131820.32</v>
      </c>
      <c r="G14" s="111"/>
      <c r="H14" s="91"/>
    </row>
    <row r="15" ht="20.1" customHeight="1" spans="1:8">
      <c r="A15" s="106" t="s">
        <v>311</v>
      </c>
      <c r="B15" s="107" t="s">
        <v>319</v>
      </c>
      <c r="C15" s="112">
        <v>182</v>
      </c>
      <c r="D15" s="106" t="s">
        <v>320</v>
      </c>
      <c r="E15" s="109">
        <v>65910.16</v>
      </c>
      <c r="F15" s="109">
        <v>65910.16</v>
      </c>
      <c r="G15" s="111"/>
      <c r="H15" s="91"/>
    </row>
    <row r="16" ht="20.1" customHeight="1" spans="1:8">
      <c r="A16" s="106" t="s">
        <v>311</v>
      </c>
      <c r="B16" s="107" t="s">
        <v>321</v>
      </c>
      <c r="C16" s="112">
        <v>182</v>
      </c>
      <c r="D16" s="106" t="s">
        <v>322</v>
      </c>
      <c r="E16" s="109">
        <v>61402.95</v>
      </c>
      <c r="F16" s="109">
        <v>61402.95</v>
      </c>
      <c r="G16" s="111"/>
      <c r="H16" s="91"/>
    </row>
    <row r="17" ht="20.1" customHeight="1" spans="1:8">
      <c r="A17" s="106" t="s">
        <v>311</v>
      </c>
      <c r="B17" s="107" t="s">
        <v>92</v>
      </c>
      <c r="C17" s="112">
        <v>182</v>
      </c>
      <c r="D17" s="106" t="s">
        <v>323</v>
      </c>
      <c r="E17" s="109">
        <v>30607.54</v>
      </c>
      <c r="F17" s="109">
        <v>30607.54</v>
      </c>
      <c r="G17" s="111"/>
      <c r="H17" s="91"/>
    </row>
    <row r="18" ht="20.1" customHeight="1" spans="1:8">
      <c r="A18" s="106" t="s">
        <v>311</v>
      </c>
      <c r="B18" s="107" t="s">
        <v>324</v>
      </c>
      <c r="C18" s="112">
        <v>182</v>
      </c>
      <c r="D18" s="106" t="s">
        <v>325</v>
      </c>
      <c r="E18" s="109">
        <v>11670.69</v>
      </c>
      <c r="F18" s="109">
        <v>11670.69</v>
      </c>
      <c r="G18" s="111"/>
      <c r="H18" s="91"/>
    </row>
    <row r="19" ht="20.1" customHeight="1" spans="1:8">
      <c r="A19" s="106" t="s">
        <v>311</v>
      </c>
      <c r="B19" s="107" t="s">
        <v>326</v>
      </c>
      <c r="C19" s="112">
        <v>182</v>
      </c>
      <c r="D19" s="106" t="s">
        <v>299</v>
      </c>
      <c r="E19" s="113">
        <v>128817.24</v>
      </c>
      <c r="F19" s="113">
        <v>128817.24</v>
      </c>
      <c r="G19" s="114"/>
      <c r="H19" s="91"/>
    </row>
    <row r="20" ht="20.1" customHeight="1" spans="1:8">
      <c r="A20" s="106" t="s">
        <v>327</v>
      </c>
      <c r="B20" s="107" t="s">
        <v>16</v>
      </c>
      <c r="C20" s="112">
        <v>182</v>
      </c>
      <c r="D20" s="106" t="s">
        <v>328</v>
      </c>
      <c r="E20" s="109">
        <v>199500</v>
      </c>
      <c r="F20" s="115">
        <f>H21+H22+H23+H24+H25+H26+H27+H28+H29</f>
        <v>0</v>
      </c>
      <c r="G20" s="115">
        <v>199500</v>
      </c>
      <c r="H20" s="91"/>
    </row>
    <row r="21" ht="20.1" customHeight="1" spans="1:8">
      <c r="A21" s="106" t="s">
        <v>329</v>
      </c>
      <c r="B21" s="107" t="s">
        <v>93</v>
      </c>
      <c r="C21" s="112">
        <v>182</v>
      </c>
      <c r="D21" s="107" t="s">
        <v>330</v>
      </c>
      <c r="E21" s="115">
        <v>90000</v>
      </c>
      <c r="F21" s="115"/>
      <c r="G21" s="115">
        <v>90000</v>
      </c>
      <c r="H21" s="91"/>
    </row>
    <row r="22" ht="20.1" customHeight="1" spans="1:8">
      <c r="A22" s="106" t="s">
        <v>329</v>
      </c>
      <c r="B22" s="107" t="s">
        <v>87</v>
      </c>
      <c r="C22" s="112">
        <v>182</v>
      </c>
      <c r="D22" s="107" t="s">
        <v>331</v>
      </c>
      <c r="E22" s="115">
        <v>600</v>
      </c>
      <c r="F22" s="115"/>
      <c r="G22" s="115">
        <v>600</v>
      </c>
      <c r="H22" s="91"/>
    </row>
    <row r="23" ht="20.1" customHeight="1" spans="1:8">
      <c r="A23" s="106" t="s">
        <v>329</v>
      </c>
      <c r="B23" s="107" t="s">
        <v>89</v>
      </c>
      <c r="C23" s="112">
        <v>182</v>
      </c>
      <c r="D23" s="107" t="s">
        <v>332</v>
      </c>
      <c r="E23" s="115">
        <v>10000</v>
      </c>
      <c r="F23" s="115"/>
      <c r="G23" s="115">
        <v>10000</v>
      </c>
      <c r="H23" s="91"/>
    </row>
    <row r="24" ht="20.1" customHeight="1" spans="1:8">
      <c r="A24" s="106" t="s">
        <v>329</v>
      </c>
      <c r="B24" s="107" t="s">
        <v>315</v>
      </c>
      <c r="C24" s="112">
        <v>182</v>
      </c>
      <c r="D24" s="107" t="s">
        <v>333</v>
      </c>
      <c r="E24" s="115"/>
      <c r="F24" s="115"/>
      <c r="G24" s="115"/>
      <c r="H24" s="91"/>
    </row>
    <row r="25" ht="20.1" customHeight="1" spans="1:8">
      <c r="A25" s="106" t="s">
        <v>329</v>
      </c>
      <c r="B25" s="107" t="s">
        <v>92</v>
      </c>
      <c r="C25" s="112">
        <v>182</v>
      </c>
      <c r="D25" s="107" t="s">
        <v>334</v>
      </c>
      <c r="E25" s="115">
        <v>50000</v>
      </c>
      <c r="F25" s="115"/>
      <c r="G25" s="115">
        <v>50000</v>
      </c>
      <c r="H25" s="91"/>
    </row>
    <row r="26" ht="20.1" customHeight="1" spans="1:8">
      <c r="A26" s="106" t="s">
        <v>329</v>
      </c>
      <c r="B26" s="107" t="s">
        <v>335</v>
      </c>
      <c r="C26" s="112">
        <v>182</v>
      </c>
      <c r="D26" s="107" t="s">
        <v>336</v>
      </c>
      <c r="E26" s="115"/>
      <c r="F26" s="115"/>
      <c r="G26" s="115"/>
      <c r="H26" s="91"/>
    </row>
    <row r="27" ht="20.1" customHeight="1" spans="1:8">
      <c r="A27" s="106" t="s">
        <v>329</v>
      </c>
      <c r="B27" s="107" t="s">
        <v>337</v>
      </c>
      <c r="C27" s="112">
        <v>182</v>
      </c>
      <c r="D27" s="107" t="s">
        <v>338</v>
      </c>
      <c r="E27" s="115"/>
      <c r="F27" s="115"/>
      <c r="G27" s="115"/>
      <c r="H27" s="91"/>
    </row>
    <row r="28" ht="20.1" customHeight="1" spans="1:8">
      <c r="A28" s="106" t="s">
        <v>329</v>
      </c>
      <c r="B28" s="107" t="s">
        <v>339</v>
      </c>
      <c r="C28" s="112">
        <v>182</v>
      </c>
      <c r="D28" s="107" t="s">
        <v>340</v>
      </c>
      <c r="E28" s="115">
        <v>1400</v>
      </c>
      <c r="F28" s="115"/>
      <c r="G28" s="115">
        <v>1400</v>
      </c>
      <c r="H28" s="91"/>
    </row>
    <row r="29" ht="20.1" customHeight="1" spans="1:8">
      <c r="A29" s="106" t="s">
        <v>329</v>
      </c>
      <c r="B29" s="107" t="s">
        <v>341</v>
      </c>
      <c r="C29" s="112">
        <v>182</v>
      </c>
      <c r="D29" s="107" t="s">
        <v>342</v>
      </c>
      <c r="E29" s="115">
        <v>47500</v>
      </c>
      <c r="F29" s="115"/>
      <c r="G29" s="115">
        <v>47500</v>
      </c>
      <c r="H29" s="91"/>
    </row>
    <row r="30" ht="20.1" customHeight="1" spans="1:8">
      <c r="A30" s="106" t="s">
        <v>195</v>
      </c>
      <c r="B30" s="107" t="s">
        <v>16</v>
      </c>
      <c r="C30" s="112">
        <v>182</v>
      </c>
      <c r="D30" s="106" t="s">
        <v>343</v>
      </c>
      <c r="E30" s="110">
        <v>5544</v>
      </c>
      <c r="F30" s="116">
        <v>5544</v>
      </c>
      <c r="G30" s="117"/>
      <c r="H30" s="91"/>
    </row>
    <row r="31" ht="20.1" customHeight="1" spans="1:8">
      <c r="A31" s="106" t="s">
        <v>344</v>
      </c>
      <c r="B31" s="107" t="s">
        <v>93</v>
      </c>
      <c r="C31" s="112">
        <v>182</v>
      </c>
      <c r="D31" s="106" t="s">
        <v>345</v>
      </c>
      <c r="E31" s="110"/>
      <c r="F31" s="110"/>
      <c r="G31" s="111"/>
      <c r="H31" s="91"/>
    </row>
    <row r="32" ht="20.1" customHeight="1" spans="1:8">
      <c r="A32" s="106" t="s">
        <v>344</v>
      </c>
      <c r="B32" s="107" t="s">
        <v>87</v>
      </c>
      <c r="C32" s="112">
        <v>182</v>
      </c>
      <c r="D32" s="106" t="s">
        <v>346</v>
      </c>
      <c r="E32" s="110"/>
      <c r="F32" s="110"/>
      <c r="G32" s="111"/>
      <c r="H32" s="91"/>
    </row>
    <row r="33" ht="20.1" customHeight="1" spans="1:8">
      <c r="A33" s="106" t="s">
        <v>344</v>
      </c>
      <c r="B33" s="107" t="s">
        <v>315</v>
      </c>
      <c r="C33" s="112">
        <v>182</v>
      </c>
      <c r="D33" s="106" t="s">
        <v>347</v>
      </c>
      <c r="E33" s="110">
        <v>5400</v>
      </c>
      <c r="F33" s="110">
        <v>5400</v>
      </c>
      <c r="G33" s="111"/>
      <c r="H33" s="91"/>
    </row>
    <row r="34" ht="20.1" customHeight="1" spans="1:8">
      <c r="A34" s="106" t="s">
        <v>344</v>
      </c>
      <c r="B34" s="107" t="s">
        <v>319</v>
      </c>
      <c r="C34" s="112">
        <v>182</v>
      </c>
      <c r="D34" s="106" t="s">
        <v>348</v>
      </c>
      <c r="E34" s="110">
        <v>144</v>
      </c>
      <c r="F34" s="110">
        <v>144</v>
      </c>
      <c r="G34" s="111"/>
      <c r="H34" s="91"/>
    </row>
    <row r="35" ht="20.1" customHeight="1" spans="1:8">
      <c r="A35" s="118"/>
      <c r="B35" s="118"/>
      <c r="C35" s="119"/>
      <c r="D35" s="120"/>
      <c r="E35" s="121"/>
      <c r="F35" s="121"/>
      <c r="G35" s="91"/>
      <c r="H35" s="122"/>
    </row>
    <row r="36" ht="20.1" customHeight="1" spans="1:8">
      <c r="A36" s="118"/>
      <c r="B36" s="118"/>
      <c r="C36" s="119"/>
      <c r="D36" s="123"/>
      <c r="E36" s="118"/>
      <c r="F36" s="118"/>
      <c r="G36" s="122"/>
      <c r="H36" s="122"/>
    </row>
    <row r="37" ht="20.1" customHeight="1" spans="1:8">
      <c r="A37" s="118"/>
      <c r="B37" s="118"/>
      <c r="C37" s="119"/>
      <c r="D37" s="123"/>
      <c r="E37" s="118"/>
      <c r="F37" s="118"/>
      <c r="G37" s="122"/>
      <c r="H37" s="122"/>
    </row>
    <row r="38" ht="20.1" customHeight="1" spans="1:8">
      <c r="A38" s="118"/>
      <c r="B38" s="118"/>
      <c r="C38" s="119"/>
      <c r="D38" s="120"/>
      <c r="E38" s="118"/>
      <c r="F38" s="118"/>
      <c r="G38" s="122"/>
      <c r="H38" s="122"/>
    </row>
    <row r="39" ht="20.1" customHeight="1" spans="1:8">
      <c r="A39" s="118"/>
      <c r="B39" s="118"/>
      <c r="C39" s="119"/>
      <c r="D39" s="120"/>
      <c r="E39" s="118"/>
      <c r="F39" s="118"/>
      <c r="G39" s="122"/>
      <c r="H39" s="122"/>
    </row>
    <row r="40" ht="20.1" customHeight="1" spans="1:8">
      <c r="A40" s="118"/>
      <c r="B40" s="118"/>
      <c r="C40" s="119"/>
      <c r="D40" s="123"/>
      <c r="E40" s="118"/>
      <c r="F40" s="118"/>
      <c r="G40" s="122"/>
      <c r="H40" s="122"/>
    </row>
    <row r="41" ht="20.1" customHeight="1" spans="1:8">
      <c r="A41" s="118"/>
      <c r="B41" s="118"/>
      <c r="C41" s="119"/>
      <c r="D41" s="123"/>
      <c r="E41" s="118"/>
      <c r="F41" s="118"/>
      <c r="G41" s="122"/>
      <c r="H41" s="122"/>
    </row>
    <row r="42" ht="20.1" customHeight="1" spans="1:8">
      <c r="A42" s="118"/>
      <c r="B42" s="118"/>
      <c r="C42" s="119"/>
      <c r="D42" s="120"/>
      <c r="E42" s="118"/>
      <c r="F42" s="118"/>
      <c r="G42" s="122"/>
      <c r="H42" s="122"/>
    </row>
    <row r="43" ht="20.1" customHeight="1" spans="1:8">
      <c r="A43" s="118"/>
      <c r="B43" s="118"/>
      <c r="C43" s="119"/>
      <c r="D43" s="120"/>
      <c r="E43" s="118"/>
      <c r="F43" s="118"/>
      <c r="G43" s="122"/>
      <c r="H43" s="122"/>
    </row>
    <row r="44" ht="20.1" customHeight="1" spans="1:8">
      <c r="A44" s="118"/>
      <c r="B44" s="118"/>
      <c r="C44" s="119"/>
      <c r="D44" s="124"/>
      <c r="E44" s="118"/>
      <c r="F44" s="118"/>
      <c r="G44" s="122"/>
      <c r="H44" s="122"/>
    </row>
    <row r="45" ht="20.1" customHeight="1" spans="1:8">
      <c r="A45" s="118"/>
      <c r="B45" s="118"/>
      <c r="C45" s="119"/>
      <c r="D45" s="123"/>
      <c r="E45" s="118"/>
      <c r="F45" s="118"/>
      <c r="G45" s="122"/>
      <c r="H45" s="122"/>
    </row>
    <row r="46" ht="20.1" customHeight="1" spans="1:8">
      <c r="A46" s="123"/>
      <c r="B46" s="123"/>
      <c r="C46" s="125"/>
      <c r="D46" s="123"/>
      <c r="E46" s="118"/>
      <c r="F46" s="118"/>
      <c r="G46" s="122"/>
      <c r="H46" s="122"/>
    </row>
    <row r="47" ht="20.1" customHeight="1" spans="1:8">
      <c r="A47" s="122"/>
      <c r="B47" s="122"/>
      <c r="C47" s="91"/>
      <c r="D47" s="126"/>
      <c r="E47" s="122"/>
      <c r="F47" s="122"/>
      <c r="G47" s="122"/>
      <c r="H47" s="122"/>
    </row>
    <row r="48" ht="20.1" customHeight="1" spans="1:8">
      <c r="A48" s="122"/>
      <c r="B48" s="122"/>
      <c r="C48" s="91"/>
      <c r="D48" s="126"/>
      <c r="E48" s="122"/>
      <c r="F48" s="122"/>
      <c r="G48" s="122"/>
      <c r="H48" s="122"/>
    </row>
    <row r="49" ht="20.1" customHeight="1" spans="1:8">
      <c r="A49" s="122"/>
      <c r="B49" s="122"/>
      <c r="C49" s="91"/>
      <c r="D49" s="126"/>
      <c r="E49" s="122"/>
      <c r="F49" s="122"/>
      <c r="G49" s="122"/>
      <c r="H49" s="122"/>
    </row>
    <row r="50" ht="20.1" customHeight="1" spans="1:8">
      <c r="A50" s="122"/>
      <c r="B50" s="122"/>
      <c r="C50" s="91"/>
      <c r="D50" s="126"/>
      <c r="E50" s="122"/>
      <c r="F50" s="122"/>
      <c r="G50" s="122"/>
      <c r="H50" s="122"/>
    </row>
    <row r="51" ht="20.1" customHeight="1" spans="1:8">
      <c r="A51" s="122"/>
      <c r="B51" s="122"/>
      <c r="C51" s="91"/>
      <c r="D51" s="126"/>
      <c r="E51" s="122"/>
      <c r="F51" s="122"/>
      <c r="G51" s="122"/>
      <c r="H51" s="122"/>
    </row>
    <row r="52" ht="20.1" customHeight="1" spans="1:8">
      <c r="A52" s="122"/>
      <c r="B52" s="122"/>
      <c r="C52" s="91"/>
      <c r="D52" s="126"/>
      <c r="E52" s="122"/>
      <c r="F52" s="122"/>
      <c r="G52" s="122"/>
      <c r="H52" s="122"/>
    </row>
    <row r="53" ht="20.1" customHeight="1" spans="1:8">
      <c r="A53" s="122"/>
      <c r="B53" s="122"/>
      <c r="C53" s="91"/>
      <c r="D53" s="126"/>
      <c r="E53" s="122"/>
      <c r="F53" s="122"/>
      <c r="G53" s="122"/>
      <c r="H53" s="122"/>
    </row>
    <row r="54" ht="20.1" customHeight="1" spans="1:8">
      <c r="A54" s="122"/>
      <c r="B54" s="122"/>
      <c r="C54" s="91"/>
      <c r="D54" s="126"/>
      <c r="E54" s="122"/>
      <c r="F54" s="122"/>
      <c r="G54" s="122"/>
      <c r="H54" s="122"/>
    </row>
    <row r="55" ht="20.1" customHeight="1" spans="1:8">
      <c r="A55" s="122"/>
      <c r="B55" s="122"/>
      <c r="C55" s="91"/>
      <c r="D55" s="126"/>
      <c r="E55" s="122"/>
      <c r="F55" s="122"/>
      <c r="G55" s="122"/>
      <c r="H55" s="122"/>
    </row>
    <row r="56" ht="20.1" customHeight="1" spans="1:8">
      <c r="A56" s="122"/>
      <c r="B56" s="122"/>
      <c r="C56" s="91"/>
      <c r="D56" s="126"/>
      <c r="E56" s="122"/>
      <c r="F56" s="122"/>
      <c r="G56" s="122"/>
      <c r="H56" s="122"/>
    </row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scale="50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E4" sqref="E4:E5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0"/>
      <c r="B1" s="11"/>
      <c r="C1" s="11"/>
      <c r="D1" s="11"/>
      <c r="E1" s="11"/>
      <c r="F1" s="12" t="s">
        <v>349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</row>
    <row r="2" ht="20.1" customHeight="1" spans="1:243">
      <c r="A2" s="13" t="s">
        <v>350</v>
      </c>
      <c r="B2" s="13"/>
      <c r="C2" s="13"/>
      <c r="D2" s="13"/>
      <c r="E2" s="13"/>
      <c r="F2" s="1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</row>
    <row r="3" ht="20.1" customHeight="1" spans="1:243">
      <c r="A3" s="79" t="s">
        <v>5</v>
      </c>
      <c r="B3" s="14"/>
      <c r="C3" s="14"/>
      <c r="D3" s="81"/>
      <c r="E3" s="81"/>
      <c r="F3" s="16" t="s">
        <v>6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</row>
    <row r="4" ht="20.1" customHeight="1" spans="1:243">
      <c r="A4" s="17" t="s">
        <v>70</v>
      </c>
      <c r="B4" s="18"/>
      <c r="C4" s="19"/>
      <c r="D4" s="82" t="s">
        <v>71</v>
      </c>
      <c r="E4" s="53" t="s">
        <v>351</v>
      </c>
      <c r="F4" s="21" t="s">
        <v>75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</row>
    <row r="5" ht="20.1" customHeight="1" spans="1:243">
      <c r="A5" s="25" t="s">
        <v>82</v>
      </c>
      <c r="B5" s="26" t="s">
        <v>83</v>
      </c>
      <c r="C5" s="27" t="s">
        <v>84</v>
      </c>
      <c r="D5" s="83"/>
      <c r="E5" s="53"/>
      <c r="F5" s="31"/>
      <c r="G5" s="48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</row>
    <row r="6" ht="20.1" customHeight="1" spans="1:243">
      <c r="A6" s="84"/>
      <c r="B6" s="84"/>
      <c r="C6" s="84"/>
      <c r="D6" s="85"/>
      <c r="E6" s="85"/>
      <c r="F6" s="86"/>
      <c r="G6" s="48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</row>
    <row r="7" ht="20.1" customHeight="1" spans="1:243">
      <c r="A7" s="84"/>
      <c r="B7" s="84"/>
      <c r="C7" s="84"/>
      <c r="D7" s="85"/>
      <c r="E7" s="85"/>
      <c r="F7" s="86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</row>
    <row r="8" ht="20.1" customHeight="1" spans="1:243">
      <c r="A8" s="38"/>
      <c r="B8" s="38"/>
      <c r="C8" s="38"/>
      <c r="D8" s="39"/>
      <c r="E8" s="39"/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</row>
    <row r="9" ht="20.1" customHeight="1" spans="1:243">
      <c r="A9" s="38"/>
      <c r="B9" s="38"/>
      <c r="C9" s="38"/>
      <c r="D9" s="38"/>
      <c r="E9" s="38"/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</row>
    <row r="10" ht="20.1" customHeight="1" spans="1:243">
      <c r="A10" s="38"/>
      <c r="B10" s="38"/>
      <c r="C10" s="38"/>
      <c r="D10" s="39"/>
      <c r="E10" s="39"/>
      <c r="F10" s="3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</row>
    <row r="11" ht="20.1" customHeight="1" spans="1:243">
      <c r="A11" s="38"/>
      <c r="B11" s="38"/>
      <c r="C11" s="38"/>
      <c r="D11" s="39"/>
      <c r="E11" s="39" t="s">
        <v>16</v>
      </c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</row>
    <row r="12" ht="20.1" customHeight="1" spans="1:243">
      <c r="A12" s="38"/>
      <c r="B12" s="38"/>
      <c r="C12" s="38"/>
      <c r="D12" s="38"/>
      <c r="E12" s="38"/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</row>
    <row r="13" ht="20.1" customHeight="1" spans="1:243">
      <c r="A13" s="38"/>
      <c r="B13" s="38"/>
      <c r="C13" s="38"/>
      <c r="D13" s="39"/>
      <c r="E13" s="39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</row>
    <row r="14" ht="20.1" customHeight="1" spans="1:243">
      <c r="A14" s="40"/>
      <c r="B14" s="38"/>
      <c r="C14" s="38"/>
      <c r="D14" s="39"/>
      <c r="E14" s="39" t="s">
        <v>352</v>
      </c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</row>
    <row r="15" ht="20.1" customHeight="1" spans="1:243">
      <c r="A15" s="40"/>
      <c r="B15" s="40"/>
      <c r="C15" s="38"/>
      <c r="D15" s="38"/>
      <c r="E15" s="40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</row>
    <row r="16" ht="20.1" customHeight="1" spans="1:243">
      <c r="A16" s="40"/>
      <c r="B16" s="40"/>
      <c r="C16" s="38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</row>
    <row r="17" ht="20.1" customHeight="1" spans="1:243">
      <c r="A17" s="38"/>
      <c r="B17" s="40"/>
      <c r="C17" s="38"/>
      <c r="D17" s="39"/>
      <c r="E17" s="39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</row>
    <row r="18" ht="20.1" customHeight="1" spans="1:243">
      <c r="A18" s="38"/>
      <c r="B18" s="40"/>
      <c r="C18" s="40"/>
      <c r="D18" s="40"/>
      <c r="E18" s="40"/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</row>
    <row r="19" ht="20.1" customHeight="1" spans="1:243">
      <c r="A19" s="40"/>
      <c r="B19" s="40"/>
      <c r="C19" s="40"/>
      <c r="D19" s="39"/>
      <c r="E19" s="39"/>
      <c r="F19" s="39"/>
      <c r="G19" s="40"/>
      <c r="H19" s="38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</row>
    <row r="20" ht="20.1" customHeight="1" spans="1:243">
      <c r="A20" s="40"/>
      <c r="B20" s="40"/>
      <c r="C20" s="40"/>
      <c r="D20" s="39"/>
      <c r="E20" s="39"/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</row>
    <row r="21" ht="20.1" customHeight="1" spans="1:243">
      <c r="A21" s="40"/>
      <c r="B21" s="40"/>
      <c r="C21" s="40"/>
      <c r="D21" s="40"/>
      <c r="E21" s="40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</row>
    <row r="22" ht="20.1" customHeight="1" spans="1:243">
      <c r="A22" s="40"/>
      <c r="B22" s="40"/>
      <c r="C22" s="40"/>
      <c r="D22" s="39"/>
      <c r="E22" s="39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</row>
    <row r="23" ht="20.1" customHeight="1" spans="1:243">
      <c r="A23" s="40"/>
      <c r="B23" s="40"/>
      <c r="C23" s="40"/>
      <c r="D23" s="39"/>
      <c r="E23" s="39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</row>
    <row r="24" ht="20.1" customHeight="1" spans="1:243">
      <c r="A24" s="40"/>
      <c r="B24" s="40"/>
      <c r="C24" s="40"/>
      <c r="D24" s="40"/>
      <c r="E24" s="40"/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</row>
    <row r="25" ht="20.1" customHeight="1" spans="1:243">
      <c r="A25" s="40"/>
      <c r="B25" s="40"/>
      <c r="C25" s="40"/>
      <c r="D25" s="39"/>
      <c r="E25" s="39"/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</row>
    <row r="26" ht="20.1" customHeight="1" spans="1:243">
      <c r="A26" s="40"/>
      <c r="B26" s="40"/>
      <c r="C26" s="40"/>
      <c r="D26" s="39"/>
      <c r="E26" s="39"/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</row>
    <row r="27" ht="20.1" customHeight="1" spans="1:243">
      <c r="A27" s="40"/>
      <c r="B27" s="40"/>
      <c r="C27" s="40"/>
      <c r="D27" s="40"/>
      <c r="E27" s="40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</row>
    <row r="28" ht="20.1" customHeight="1" spans="1:243">
      <c r="A28" s="40"/>
      <c r="B28" s="40"/>
      <c r="C28" s="40"/>
      <c r="D28" s="39"/>
      <c r="E28" s="39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</row>
    <row r="29" ht="20.1" customHeight="1" spans="1:243">
      <c r="A29" s="40"/>
      <c r="B29" s="40"/>
      <c r="C29" s="40"/>
      <c r="D29" s="39"/>
      <c r="E29" s="39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</row>
    <row r="30" ht="20.1" customHeight="1" spans="1:243">
      <c r="A30" s="40"/>
      <c r="B30" s="40"/>
      <c r="C30" s="40"/>
      <c r="D30" s="40"/>
      <c r="E30" s="40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</row>
    <row r="31" ht="20.1" customHeight="1" spans="1:243">
      <c r="A31" s="40"/>
      <c r="B31" s="40"/>
      <c r="C31" s="40"/>
      <c r="D31" s="40"/>
      <c r="E31" s="41"/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</row>
    <row r="32" ht="20.1" customHeight="1" spans="1:243">
      <c r="A32" s="40"/>
      <c r="B32" s="40"/>
      <c r="C32" s="40"/>
      <c r="D32" s="40"/>
      <c r="E32" s="41"/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</row>
    <row r="33" ht="20.1" customHeight="1" spans="1:243">
      <c r="A33" s="40"/>
      <c r="B33" s="40"/>
      <c r="C33" s="40"/>
      <c r="D33" s="40"/>
      <c r="E33" s="40"/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</row>
    <row r="34" ht="20.1" customHeight="1" spans="1:243">
      <c r="A34" s="40"/>
      <c r="B34" s="40"/>
      <c r="C34" s="40"/>
      <c r="D34" s="40"/>
      <c r="E34" s="42"/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</row>
    <row r="35" ht="20.1" customHeight="1" spans="1:243">
      <c r="A35" s="43"/>
      <c r="B35" s="43"/>
      <c r="C35" s="43"/>
      <c r="D35" s="43"/>
      <c r="E35" s="4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</row>
    <row r="36" ht="20.1" customHeight="1" spans="1:243">
      <c r="A36" s="45"/>
      <c r="B36" s="45"/>
      <c r="C36" s="45"/>
      <c r="D36" s="45"/>
      <c r="E36" s="45"/>
      <c r="F36" s="4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</row>
    <row r="37" ht="20.1" customHeight="1" spans="1:243">
      <c r="A37" s="43"/>
      <c r="B37" s="43"/>
      <c r="C37" s="43"/>
      <c r="D37" s="43"/>
      <c r="E37" s="43"/>
      <c r="F37" s="4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</row>
    <row r="38" ht="20.1" customHeight="1" spans="1:243">
      <c r="A38" s="47"/>
      <c r="B38" s="47"/>
      <c r="C38" s="47"/>
      <c r="D38" s="47"/>
      <c r="E38" s="47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</row>
    <row r="39" ht="20.1" customHeight="1" spans="1:243">
      <c r="A39" s="47"/>
      <c r="B39" s="47"/>
      <c r="C39" s="47"/>
      <c r="D39" s="47"/>
      <c r="E39" s="47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</row>
    <row r="40" ht="20.1" customHeight="1" spans="1:243">
      <c r="A40" s="47"/>
      <c r="B40" s="47"/>
      <c r="C40" s="47"/>
      <c r="D40" s="47"/>
      <c r="E40" s="47"/>
      <c r="F40" s="46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</row>
    <row r="41" ht="20.1" customHeight="1" spans="1:243">
      <c r="A41" s="47"/>
      <c r="B41" s="47"/>
      <c r="C41" s="47"/>
      <c r="D41" s="47"/>
      <c r="E41" s="47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</row>
    <row r="42" ht="20.1" customHeight="1" spans="1:243">
      <c r="A42" s="47"/>
      <c r="B42" s="47"/>
      <c r="C42" s="47"/>
      <c r="D42" s="47"/>
      <c r="E42" s="47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</row>
    <row r="43" ht="20.1" customHeight="1" spans="1:243">
      <c r="A43" s="47"/>
      <c r="B43" s="47"/>
      <c r="C43" s="47"/>
      <c r="D43" s="47"/>
      <c r="E43" s="47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</row>
    <row r="44" ht="20.1" customHeight="1" spans="1:243">
      <c r="A44" s="47"/>
      <c r="B44" s="47"/>
      <c r="C44" s="47"/>
      <c r="D44" s="47"/>
      <c r="E44" s="47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</row>
    <row r="45" ht="20.1" customHeight="1" spans="1:243">
      <c r="A45" s="47"/>
      <c r="B45" s="47"/>
      <c r="C45" s="47"/>
      <c r="D45" s="47"/>
      <c r="E45" s="47"/>
      <c r="F45" s="46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</row>
    <row r="46" ht="20.1" customHeight="1" spans="1:243">
      <c r="A46" s="47"/>
      <c r="B46" s="47"/>
      <c r="C46" s="47"/>
      <c r="D46" s="47"/>
      <c r="E46" s="47"/>
      <c r="F46" s="46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</row>
    <row r="47" ht="20.1" customHeight="1" spans="1:243">
      <c r="A47" s="47"/>
      <c r="B47" s="47"/>
      <c r="C47" s="47"/>
      <c r="D47" s="47"/>
      <c r="E47" s="47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2021-04-19T03:45:00Z</dcterms:created>
  <cp:lastPrinted>2022-01-13T08:39:00Z</cp:lastPrinted>
  <dcterms:modified xsi:type="dcterms:W3CDTF">2022-01-14T03:49:59Z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B9BAC4C684B84125A96B0690CFE9D2A8</vt:lpwstr>
  </property>
</Properties>
</file>