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4" r:id="rId14"/>
    <sheet name="14预算单位基本支出控制数与填报数对照表" sheetId="15" r:id="rId15"/>
  </sheets>
  <calcPr calcId="144525"/>
</workbook>
</file>

<file path=xl/sharedStrings.xml><?xml version="1.0" encoding="utf-8"?>
<sst xmlns="http://schemas.openxmlformats.org/spreadsheetml/2006/main" count="1574" uniqueCount="528">
  <si>
    <t>黑水县民政局</t>
  </si>
  <si>
    <t>2023年部门预算公开</t>
  </si>
  <si>
    <t>年   月   日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</si>
  <si>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</si>
  <si>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</si>
  <si>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</si>
  <si>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</si>
  <si>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</si>
  <si>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</si>
  <si>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</si>
  <si>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</si>
  <si>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</si>
  <si>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</si>
  <si>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</si>
  <si>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</si>
  <si>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</si>
  <si>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</si>
  <si>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</si>
  <si>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</si>
  <si>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</si>
  <si>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</si>
  <si>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</si>
  <si>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</si>
  <si>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</si>
  <si>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</si>
  <si>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</si>
  <si>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</si>
  <si>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</si>
  <si>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</si>
  <si>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</si>
  <si>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</si>
  <si>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</si>
  <si>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</si>
  <si>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</si>
  <si>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</si>
  <si>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</si>
  <si>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</si>
  <si>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</si>
  <si>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</si>
  <si>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</si>
  <si>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</si>
  <si>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</si>
  <si>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</si>
  <si>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</si>
  <si>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</si>
  <si>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</si>
  <si>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</si>
  <si>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</si>
  <si>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</si>
  <si>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</si>
  <si>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</si>
  <si>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</si>
  <si>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</si>
  <si>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</si>
  <si>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</si>
  <si>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</si>
  <si>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</si>
  <si>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</si>
  <si>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</si>
  <si>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</si>
  <si>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</si>
  <si>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</si>
  <si>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</si>
  <si>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</si>
  <si>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</si>
  <si>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</si>
  <si>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</si>
  <si>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</si>
  <si>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138001</t>
  </si>
  <si>
    <r>
      <rPr>
        <sz val="11"/>
        <rFont val="宋体"/>
        <charset val="134"/>
      </rPr>
      <t>黑水县民政局</t>
    </r>
  </si>
  <si>
    <t>138102</t>
  </si>
  <si>
    <r>
      <rPr>
        <sz val="11"/>
        <rFont val="宋体"/>
        <charset val="134"/>
      </rPr>
      <t>黑水县救助福利服务中心</t>
    </r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</si>
  <si>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</si>
  <si>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</si>
  <si>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</si>
  <si>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</si>
  <si>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</si>
  <si>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</si>
  <si>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</si>
  <si>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</si>
  <si>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208</t>
  </si>
  <si>
    <t>02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</si>
  <si>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</si>
  <si>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</si>
  <si>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</si>
  <si>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</si>
  <si>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</si>
  <si>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</si>
  <si>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10</t>
  </si>
  <si>
    <r>
      <rPr>
        <sz val="11"/>
        <rFont val="宋体"/>
        <charset val="134"/>
      </rPr>
      <t>儿童福利</t>
    </r>
  </si>
  <si>
    <r>
      <rPr>
        <sz val="11"/>
        <rFont val="宋体"/>
        <charset val="134"/>
      </rPr>
      <t>老年福利</t>
    </r>
  </si>
  <si>
    <r>
      <rPr>
        <sz val="11"/>
        <rFont val="宋体"/>
        <charset val="134"/>
      </rPr>
      <t>社会福利事业单位</t>
    </r>
  </si>
  <si>
    <r>
      <rPr>
        <sz val="11"/>
        <rFont val="宋体"/>
        <charset val="134"/>
      </rPr>
      <t>养老服务</t>
    </r>
  </si>
  <si>
    <t>99</t>
  </si>
  <si>
    <r>
      <rPr>
        <sz val="11"/>
        <rFont val="宋体"/>
        <charset val="134"/>
      </rPr>
      <t>其他社会福利支出</t>
    </r>
  </si>
  <si>
    <t>11</t>
  </si>
  <si>
    <t>07</t>
  </si>
  <si>
    <r>
      <rPr>
        <sz val="11"/>
        <rFont val="宋体"/>
        <charset val="134"/>
      </rPr>
      <t>残疾人生活和护理补贴</t>
    </r>
  </si>
  <si>
    <t>19</t>
  </si>
  <si>
    <r>
      <rPr>
        <sz val="11"/>
        <rFont val="宋体"/>
        <charset val="134"/>
      </rPr>
      <t>城市最低生活保障金支出</t>
    </r>
  </si>
  <si>
    <r>
      <rPr>
        <sz val="11"/>
        <rFont val="宋体"/>
        <charset val="134"/>
      </rPr>
      <t>农村最低生活保障金支出</t>
    </r>
  </si>
  <si>
    <t>20</t>
  </si>
  <si>
    <r>
      <rPr>
        <sz val="11"/>
        <rFont val="宋体"/>
        <charset val="134"/>
      </rPr>
      <t>临时救助支出</t>
    </r>
  </si>
  <si>
    <t>21</t>
  </si>
  <si>
    <r>
      <rPr>
        <sz val="11"/>
        <rFont val="宋体"/>
        <charset val="134"/>
      </rPr>
      <t>农村特困人员救助供养支出</t>
    </r>
  </si>
  <si>
    <t>25</t>
  </si>
  <si>
    <r>
      <rPr>
        <sz val="11"/>
        <rFont val="宋体"/>
        <charset val="134"/>
      </rPr>
      <t>其他农村生活救助</t>
    </r>
  </si>
  <si>
    <t>210</t>
  </si>
  <si>
    <t>04</t>
  </si>
  <si>
    <t>09</t>
  </si>
  <si>
    <r>
      <rPr>
        <sz val="11"/>
        <rFont val="宋体"/>
        <charset val="134"/>
      </rPr>
      <t>重大公共卫生服务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</si>
  <si>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</si>
  <si>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</si>
  <si>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</si>
  <si>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</si>
  <si>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213</t>
  </si>
  <si>
    <r>
      <rPr>
        <sz val="11"/>
        <rFont val="宋体"/>
        <charset val="134"/>
      </rPr>
      <t>对村民委员会和村党支部的补助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</si>
  <si>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</si>
  <si>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</si>
  <si>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</si>
  <si>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</si>
  <si>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</si>
  <si>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</si>
  <si>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</si>
  <si>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</si>
  <si>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</si>
  <si>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</si>
  <si>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</si>
  <si>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</si>
  <si>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</si>
  <si>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</si>
  <si>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</si>
  <si>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</si>
  <si>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</si>
  <si>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</si>
  <si>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</si>
  <si>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</si>
  <si>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</si>
  <si>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</si>
  <si>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</si>
  <si>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</si>
  <si>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</si>
  <si>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</si>
  <si>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</si>
  <si>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</si>
  <si>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</si>
  <si>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</si>
  <si>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</si>
  <si>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</si>
  <si>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</si>
  <si>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</si>
  <si>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</si>
  <si>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</si>
  <si>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</si>
  <si>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</si>
  <si>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</si>
  <si>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</si>
  <si>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</si>
  <si>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</si>
  <si>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</si>
  <si>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</si>
  <si>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</si>
  <si>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</si>
  <si>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</si>
  <si>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</si>
  <si>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</si>
  <si>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</si>
  <si>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</si>
  <si>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</si>
  <si>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</si>
  <si>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</si>
  <si>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</si>
  <si>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</si>
  <si>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</si>
  <si>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</si>
  <si>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</si>
  <si>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</si>
  <si>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</si>
  <si>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</si>
  <si>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</si>
  <si>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</si>
  <si>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</si>
  <si>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</si>
  <si>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</si>
  <si>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</si>
  <si>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</si>
  <si>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</si>
  <si>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</si>
  <si>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</si>
  <si>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</si>
  <si>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</si>
  <si>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</si>
  <si>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</si>
  <si>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</si>
  <si>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</si>
  <si>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</si>
  <si>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</si>
  <si>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30112</t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</si>
  <si>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</si>
  <si>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</si>
  <si>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t>3011201</t>
  </si>
  <si>
    <r>
      <rPr>
        <sz val="11"/>
        <rFont val="宋体"/>
        <charset val="134"/>
      </rPr>
      <t>  失业保险</t>
    </r>
  </si>
  <si>
    <t>3011202</t>
  </si>
  <si>
    <r>
      <rPr>
        <sz val="11"/>
        <rFont val="宋体"/>
        <charset val="134"/>
      </rPr>
      <t>  工伤保险</t>
    </r>
  </si>
  <si>
    <t>3011203</t>
  </si>
  <si>
    <r>
      <rPr>
        <sz val="11"/>
        <rFont val="宋体"/>
        <charset val="134"/>
      </rPr>
      <t>  残疾人就业保障金</t>
    </r>
  </si>
  <si>
    <t>3011299</t>
  </si>
  <si>
    <r>
      <rPr>
        <sz val="11"/>
        <rFont val="宋体"/>
        <charset val="134"/>
      </rPr>
      <t>  其他社保缴费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</si>
  <si>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</si>
  <si>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</si>
  <si>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</si>
  <si>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3011301</t>
  </si>
  <si>
    <r>
      <rPr>
        <sz val="11"/>
        <rFont val="宋体"/>
        <charset val="134"/>
      </rPr>
      <t>  在职住房公积金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</si>
  <si>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</si>
  <si>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</si>
  <si>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</si>
  <si>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3019902</t>
  </si>
  <si>
    <r>
      <rPr>
        <sz val="11"/>
        <rFont val="宋体"/>
        <charset val="134"/>
      </rPr>
      <t>  三支一扶及特岗教师工资</t>
    </r>
  </si>
  <si>
    <t>3019909</t>
  </si>
  <si>
    <r>
      <rPr>
        <sz val="11"/>
        <rFont val="宋体"/>
        <charset val="134"/>
      </rPr>
      <t>  其他工资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</si>
  <si>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</si>
  <si>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</si>
  <si>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</si>
  <si>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</si>
  <si>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</si>
  <si>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</si>
  <si>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</si>
  <si>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</si>
  <si>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</si>
  <si>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</si>
  <si>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</si>
  <si>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</si>
  <si>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</si>
  <si>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</si>
  <si>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</si>
  <si>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</si>
  <si>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</si>
  <si>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</si>
  <si>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</si>
  <si>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</si>
  <si>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</si>
  <si>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</si>
  <si>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</si>
  <si>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</si>
  <si>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</si>
  <si>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</si>
  <si>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</si>
  <si>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30301</t>
  </si>
  <si>
    <r>
      <rPr>
        <sz val="11"/>
        <rFont val="宋体"/>
        <charset val="134"/>
      </rPr>
      <t> 离休费</t>
    </r>
  </si>
  <si>
    <t>30305</t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</si>
  <si>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</si>
  <si>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</si>
  <si>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遗属生活补助</t>
    </r>
  </si>
  <si>
    <t>3030509</t>
  </si>
  <si>
    <r>
      <rPr>
        <sz val="11"/>
        <rFont val="宋体"/>
        <charset val="134"/>
      </rPr>
      <t>  其他生活补助</t>
    </r>
  </si>
  <si>
    <t>30307</t>
  </si>
  <si>
    <r>
      <rPr>
        <sz val="11"/>
        <rFont val="宋体"/>
        <charset val="134"/>
      </rPr>
      <t> 医疗费补助</t>
    </r>
  </si>
  <si>
    <t>3030701</t>
  </si>
  <si>
    <r>
      <rPr>
        <sz val="11"/>
        <rFont val="宋体"/>
        <charset val="134"/>
      </rPr>
      <t>  体检费</t>
    </r>
  </si>
  <si>
    <t>30309</t>
  </si>
  <si>
    <r>
      <rPr>
        <sz val="11"/>
        <rFont val="宋体"/>
        <charset val="134"/>
      </rPr>
      <t> 奖励金</t>
    </r>
  </si>
  <si>
    <t>3030909</t>
  </si>
  <si>
    <r>
      <rPr>
        <sz val="11"/>
        <rFont val="宋体"/>
        <charset val="134"/>
      </rPr>
      <t>  其他奖励金</t>
    </r>
  </si>
  <si>
    <t>30399</t>
  </si>
  <si>
    <r>
      <rPr>
        <sz val="11"/>
        <rFont val="宋体"/>
        <charset val="134"/>
      </rPr>
      <t>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</si>
  <si>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</si>
  <si>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</si>
  <si>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</si>
  <si>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</si>
  <si>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民政管理事务</t>
    </r>
  </si>
  <si>
    <r>
      <rPr>
        <sz val="11"/>
        <rFont val="宋体"/>
        <charset val="134"/>
      </rPr>
      <t>  行政运行</t>
    </r>
  </si>
  <si>
    <t> 行政事业单位养老支出</t>
  </si>
  <si>
    <t>  机关事业单位基本养老保险缴费支出</t>
  </si>
  <si>
    <t>  机关事业单位职业年金缴费支出</t>
  </si>
  <si>
    <r>
      <rPr>
        <sz val="11"/>
        <rFont val="宋体"/>
        <charset val="134"/>
      </rPr>
      <t> 社会福利</t>
    </r>
  </si>
  <si>
    <r>
      <rPr>
        <sz val="11"/>
        <rFont val="宋体"/>
        <charset val="134"/>
      </rPr>
      <t>  儿童福利</t>
    </r>
  </si>
  <si>
    <r>
      <rPr>
        <sz val="11"/>
        <rFont val="宋体"/>
        <charset val="134"/>
      </rPr>
      <t>  老年福利</t>
    </r>
  </si>
  <si>
    <r>
      <rPr>
        <sz val="11"/>
        <rFont val="宋体"/>
        <charset val="134"/>
      </rPr>
      <t>  社会福利事业单位</t>
    </r>
  </si>
  <si>
    <r>
      <rPr>
        <sz val="11"/>
        <rFont val="宋体"/>
        <charset val="134"/>
      </rPr>
      <t>  养老服务</t>
    </r>
  </si>
  <si>
    <r>
      <rPr>
        <sz val="11"/>
        <rFont val="宋体"/>
        <charset val="134"/>
      </rPr>
      <t>  其他社会福利支出</t>
    </r>
  </si>
  <si>
    <r>
      <rPr>
        <sz val="11"/>
        <rFont val="宋体"/>
        <charset val="134"/>
      </rPr>
      <t> 残疾人事业</t>
    </r>
  </si>
  <si>
    <r>
      <rPr>
        <sz val="11"/>
        <rFont val="宋体"/>
        <charset val="134"/>
      </rPr>
      <t>  残疾人生活和护理补贴</t>
    </r>
  </si>
  <si>
    <r>
      <rPr>
        <sz val="11"/>
        <rFont val="宋体"/>
        <charset val="134"/>
      </rPr>
      <t> 最低生活保障</t>
    </r>
  </si>
  <si>
    <r>
      <rPr>
        <sz val="11"/>
        <rFont val="宋体"/>
        <charset val="134"/>
      </rPr>
      <t>  城市最低生活保障金支出</t>
    </r>
  </si>
  <si>
    <r>
      <rPr>
        <sz val="11"/>
        <rFont val="宋体"/>
        <charset val="134"/>
      </rPr>
      <t>  农村最低生活保障金支出</t>
    </r>
  </si>
  <si>
    <r>
      <rPr>
        <sz val="11"/>
        <rFont val="宋体"/>
        <charset val="134"/>
      </rPr>
      <t> 临时救助</t>
    </r>
  </si>
  <si>
    <r>
      <rPr>
        <sz val="11"/>
        <rFont val="宋体"/>
        <charset val="134"/>
      </rPr>
      <t>  临时救助支出</t>
    </r>
  </si>
  <si>
    <r>
      <rPr>
        <sz val="11"/>
        <rFont val="宋体"/>
        <charset val="134"/>
      </rPr>
      <t> 特困人员救助供养</t>
    </r>
  </si>
  <si>
    <r>
      <rPr>
        <sz val="11"/>
        <rFont val="宋体"/>
        <charset val="134"/>
      </rPr>
      <t>  农村特困人员救助供养支出</t>
    </r>
  </si>
  <si>
    <r>
      <rPr>
        <sz val="11"/>
        <rFont val="宋体"/>
        <charset val="134"/>
      </rPr>
      <t> 其他生活救助</t>
    </r>
  </si>
  <si>
    <r>
      <rPr>
        <sz val="11"/>
        <rFont val="宋体"/>
        <charset val="134"/>
      </rPr>
      <t>  其他农村生活救助</t>
    </r>
  </si>
  <si>
    <r>
      <rPr>
        <sz val="11"/>
        <rFont val="宋体"/>
        <charset val="134"/>
      </rPr>
      <t>卫生健康支出</t>
    </r>
  </si>
  <si>
    <t> 公共卫生</t>
  </si>
  <si>
    <t>  重大公共卫生服务</t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</si>
  <si>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</si>
  <si>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</si>
  <si>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</si>
  <si>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</si>
  <si>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</si>
  <si>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</si>
  <si>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</si>
  <si>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</si>
  <si>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</si>
  <si>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</si>
  <si>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</si>
  <si>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</si>
  <si>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</si>
  <si>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</si>
  <si>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</si>
  <si>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</si>
  <si>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</si>
  <si>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</si>
  <si>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</si>
  <si>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</si>
  <si>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</si>
  <si>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</si>
  <si>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</si>
  <si>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</si>
  <si>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</si>
  <si>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</si>
  <si>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</si>
  <si>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</si>
  <si>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</si>
  <si>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</si>
  <si>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</si>
  <si>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</si>
  <si>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</si>
  <si>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</si>
  <si>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公务用车运行维护费</t>
    </r>
  </si>
  <si>
    <t>对个人和家庭的补助</t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</si>
  <si>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</si>
  <si>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生活补助</t>
    </r>
  </si>
  <si>
    <t> 遗属生活补助</t>
  </si>
  <si>
    <r>
      <rPr>
        <sz val="11"/>
        <rFont val="宋体"/>
        <charset val="134"/>
      </rPr>
      <t>医疗费补助</t>
    </r>
  </si>
  <si>
    <t> 体检费</t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</si>
  <si>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</si>
  <si>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其他奖励金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</si>
  <si>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</si>
  <si>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</si>
  <si>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</si>
  <si>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孤儿生活补助</t>
    </r>
  </si>
  <si>
    <r>
      <rPr>
        <sz val="11"/>
        <rFont val="宋体"/>
        <charset val="134"/>
      </rPr>
      <t> 事实孤儿生活补助</t>
    </r>
  </si>
  <si>
    <r>
      <rPr>
        <sz val="11"/>
        <rFont val="宋体"/>
        <charset val="134"/>
      </rPr>
      <t> 80岁以上高龄生活补助</t>
    </r>
  </si>
  <si>
    <r>
      <rPr>
        <sz val="11"/>
        <rFont val="宋体"/>
        <charset val="134"/>
      </rPr>
      <t> 临时工工资及保险</t>
    </r>
  </si>
  <si>
    <r>
      <rPr>
        <sz val="11"/>
        <rFont val="宋体"/>
        <charset val="134"/>
      </rPr>
      <t> 失能老人居家养老</t>
    </r>
  </si>
  <si>
    <r>
      <rPr>
        <sz val="11"/>
        <rFont val="宋体"/>
        <charset val="134"/>
      </rPr>
      <t> 春节慰问</t>
    </r>
  </si>
  <si>
    <r>
      <rPr>
        <sz val="11"/>
        <rFont val="宋体"/>
        <charset val="134"/>
      </rPr>
      <t> 重度残疾人护理补贴</t>
    </r>
  </si>
  <si>
    <r>
      <rPr>
        <sz val="11"/>
        <rFont val="宋体"/>
        <charset val="134"/>
      </rPr>
      <t> 困难残疾人生活补助</t>
    </r>
  </si>
  <si>
    <r>
      <rPr>
        <sz val="11"/>
        <rFont val="宋体"/>
        <charset val="134"/>
      </rPr>
      <t> 城镇低保</t>
    </r>
  </si>
  <si>
    <r>
      <rPr>
        <sz val="11"/>
        <rFont val="宋体"/>
        <charset val="134"/>
      </rPr>
      <t> 农村低保</t>
    </r>
  </si>
  <si>
    <r>
      <rPr>
        <sz val="11"/>
        <rFont val="宋体"/>
        <charset val="134"/>
      </rPr>
      <t> 集中供养五保户生活费及护理费</t>
    </r>
  </si>
  <si>
    <r>
      <rPr>
        <sz val="11"/>
        <rFont val="宋体"/>
        <charset val="134"/>
      </rPr>
      <t> 散居五保户生活补助和护理费</t>
    </r>
  </si>
  <si>
    <r>
      <rPr>
        <sz val="11"/>
        <rFont val="宋体"/>
        <charset val="134"/>
      </rPr>
      <t> 精简人员生活补助</t>
    </r>
  </si>
  <si>
    <r>
      <rPr>
        <sz val="11"/>
        <rFont val="宋体"/>
        <charset val="134"/>
      </rPr>
      <t> 社工人员工资</t>
    </r>
  </si>
  <si>
    <r>
      <rPr>
        <sz val="11"/>
        <rFont val="宋体"/>
        <charset val="134"/>
      </rPr>
      <t> 离任村干部生活补助</t>
    </r>
  </si>
  <si>
    <r>
      <rPr>
        <sz val="11"/>
        <rFont val="宋体"/>
        <charset val="134"/>
      </rPr>
      <t> 在职村干部意外伤害保险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</si>
  <si>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</si>
  <si>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</si>
  <si>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</si>
  <si>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</si>
  <si>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</si>
  <si>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</si>
  <si>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</si>
  <si>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</si>
  <si>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</si>
  <si>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</si>
  <si>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</si>
  <si>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</si>
  <si>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此表无内容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</si>
  <si>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</si>
  <si>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</si>
  <si>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</si>
  <si>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</si>
  <si>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</si>
  <si>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</si>
  <si>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</si>
  <si>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</si>
  <si>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</si>
  <si>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</si>
  <si>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</si>
  <si>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</si>
  <si>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</si>
  <si>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</si>
  <si>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</si>
  <si>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</si>
  <si>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</si>
  <si>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138-黑水县民政局</t>
    </r>
  </si>
  <si>
    <r>
      <rPr>
        <sz val="9"/>
        <rFont val="宋体"/>
        <charset val="134"/>
      </rPr>
      <t>138001-黑水县民政局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</si>
  <si>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</si>
  <si>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</si>
  <si>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</si>
  <si>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</si>
  <si>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</si>
  <si>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</si>
  <si>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</si>
  <si>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</si>
  <si>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</si>
  <si>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</si>
  <si>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</si>
  <si>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</si>
  <si>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</si>
  <si>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5</t>
  </si>
  <si>
    <t>次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</si>
  <si>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</si>
  <si>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</si>
  <si>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</si>
  <si>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</si>
  <si>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</si>
  <si>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</si>
  <si>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离任村干部生活补助</t>
    </r>
  </si>
  <si>
    <r>
      <rPr>
        <sz val="9"/>
        <rFont val="宋体"/>
        <charset val="134"/>
      </rPr>
      <t>根据中共阿坝州委阿坝州人民政府《关于进一步妥善解决离任村干部生活补贴的意见》，离任村干部生活补贴按照每人每月不低于260元标准兑现，连续任职满9年或累计12年的已260元为基数，每多任职满1届每人每月资金20元生活补贴。2022年10月底全县离任村干部421人，全年共需离任村干部生活补贴1581600元。</t>
    </r>
  </si>
  <si>
    <r>
      <rPr>
        <sz val="9"/>
        <rFont val="宋体"/>
        <charset val="134"/>
      </rPr>
      <t>405名离任村干部全部纳入生活补贴范围。</t>
    </r>
  </si>
  <si>
    <r>
      <rPr>
        <sz val="9"/>
        <rFont val="宋体"/>
        <charset val="134"/>
      </rPr>
      <t>≥</t>
    </r>
  </si>
  <si>
    <t>95</t>
  </si>
  <si>
    <t>名</t>
  </si>
  <si>
    <t>50</t>
  </si>
  <si>
    <r>
      <rPr>
        <sz val="9"/>
        <rFont val="宋体"/>
        <charset val="134"/>
      </rPr>
      <t>进一步体现党和政府对离任村干部的关心照顾，更好激发村基层干部的工作热情和积极性，并形成长效机制。</t>
    </r>
  </si>
  <si>
    <t>40</t>
  </si>
  <si>
    <r>
      <rPr>
        <sz val="9"/>
        <rFont val="宋体"/>
        <charset val="134"/>
      </rPr>
      <t>集中供养五保户生活费及护理费</t>
    </r>
  </si>
  <si>
    <r>
      <rPr>
        <sz val="9"/>
        <rFont val="宋体"/>
        <charset val="134"/>
      </rPr>
      <t>2022年10月底集中供养五保户护理补贴人数49人，其中照料护理补贴二档8人，每人每月130元/人/月，全年9360元；三档47人；每人每月80元/人/月，全年41280元。共计50640元。 2022年10月底集中供养五保户生活补助人数49人，生活补助624元/人/月，共计366912元。 以上两项总计417552元</t>
    </r>
  </si>
  <si>
    <r>
      <rPr>
        <sz val="9"/>
        <rFont val="宋体"/>
        <charset val="134"/>
      </rPr>
      <t>集中供养</t>
    </r>
  </si>
  <si>
    <r>
      <rPr>
        <sz val="9"/>
        <rFont val="宋体"/>
        <charset val="134"/>
      </rPr>
      <t>重度残疾人护理补贴</t>
    </r>
  </si>
  <si>
    <r>
      <rPr>
        <sz val="9"/>
        <rFont val="宋体"/>
        <charset val="134"/>
      </rPr>
      <t>重度残疾人护理补贴共574人，其中：一级重度残疾人262人，262*100*12=314400万元，按县级70%配套计220080元 二级重度残疾人312人，312*70*12=262080元，按县级70%配套计183456元，共计403536元。</t>
    </r>
  </si>
  <si>
    <r>
      <rPr>
        <sz val="9"/>
        <rFont val="宋体"/>
        <charset val="134"/>
      </rPr>
      <t>574名重度残疾人全部纳入护理补贴范围。</t>
    </r>
  </si>
  <si>
    <r>
      <rPr>
        <sz val="9"/>
        <rFont val="宋体"/>
        <charset val="134"/>
      </rPr>
      <t>进一步体现党和政府对重度残疾人的关心照顾，让弱势群体感受到党和政府的关爱。</t>
    </r>
  </si>
  <si>
    <r>
      <rPr>
        <sz val="9"/>
        <rFont val="宋体"/>
        <charset val="134"/>
      </rPr>
      <t>孤儿生活补助</t>
    </r>
  </si>
  <si>
    <r>
      <rPr>
        <sz val="9"/>
        <rFont val="宋体"/>
        <charset val="134"/>
      </rPr>
      <t>2022年10月底孤儿生活补助19人*1200*12=273600元</t>
    </r>
  </si>
  <si>
    <r>
      <rPr>
        <sz val="9"/>
        <rFont val="宋体"/>
        <charset val="134"/>
      </rPr>
      <t>孤儿生活补助19人</t>
    </r>
  </si>
  <si>
    <t>人</t>
  </si>
  <si>
    <r>
      <rPr>
        <sz val="9"/>
        <rFont val="宋体"/>
        <charset val="134"/>
      </rPr>
      <t>22名孤儿全部纳入生活补贴范围。</t>
    </r>
  </si>
  <si>
    <r>
      <rPr>
        <sz val="9"/>
        <rFont val="宋体"/>
        <charset val="134"/>
      </rPr>
      <t>事实孤儿生活补助</t>
    </r>
  </si>
  <si>
    <r>
      <rPr>
        <sz val="9"/>
        <rFont val="宋体"/>
        <charset val="134"/>
      </rPr>
      <t>事实无人抚养孤儿10人*1200*12=144000元</t>
    </r>
  </si>
  <si>
    <r>
      <rPr>
        <sz val="9"/>
        <rFont val="宋体"/>
        <charset val="134"/>
      </rPr>
      <t>6名事实无人抚养孤儿全部纳入生活补贴范围。</t>
    </r>
  </si>
  <si>
    <r>
      <rPr>
        <sz val="9"/>
        <rFont val="宋体"/>
        <charset val="134"/>
      </rPr>
      <t>进一步体现党和政府对孤儿德关心关爱，让弱势群体感受到党和政府的关爱和照顾。</t>
    </r>
  </si>
  <si>
    <r>
      <rPr>
        <sz val="9"/>
        <rFont val="宋体"/>
        <charset val="134"/>
      </rPr>
      <t>散居五保户生活补助和护理费</t>
    </r>
  </si>
  <si>
    <r>
      <rPr>
        <sz val="9"/>
        <rFont val="宋体"/>
        <charset val="134"/>
      </rPr>
      <t>2022年10月底散居五保户共104人(其中：农村供养104人，自理能力分档：一档13人，二档40人，三档51人)，按农村每人每月624元的标准生活补助，2023年需农村特困供养生活补助104*624*12=778752元； 2022年10月底散居五保户护理费一档13人*160*12=24960元，二档40人*130*12=62400元，三档51人*80*12=48960元，共计136320元。 以上共计915120元</t>
    </r>
  </si>
  <si>
    <r>
      <rPr>
        <sz val="9"/>
        <rFont val="宋体"/>
        <charset val="134"/>
      </rPr>
      <t>带动增加特困供养人员的经济收入</t>
    </r>
  </si>
  <si>
    <r>
      <rPr>
        <sz val="9"/>
        <rFont val="宋体"/>
        <charset val="134"/>
      </rPr>
      <t>2022年10月底散居五保户共104人</t>
    </r>
  </si>
  <si>
    <r>
      <rPr>
        <sz val="9"/>
        <rFont val="宋体"/>
        <charset val="134"/>
      </rPr>
      <t>困难残疾人生活补助</t>
    </r>
  </si>
  <si>
    <r>
      <rPr>
        <sz val="9"/>
        <rFont val="宋体"/>
        <charset val="134"/>
      </rPr>
      <t>2022年10月底困难残疾人公555人，困难残疾人每人每月发放生活补贴100元，共需要资金555*100*12=666000元，省级40%，剩余60%由州级按30%配套，县级70%，2023年县级配套555*100*12*（1-40%）*70%=279720元。</t>
    </r>
  </si>
  <si>
    <r>
      <rPr>
        <sz val="9"/>
        <rFont val="宋体"/>
        <charset val="134"/>
      </rPr>
      <t>进一步体现党和政府对困难残疾人的关心照顾，让弱势群体感受到党和国家的关心关爱。</t>
    </r>
  </si>
  <si>
    <r>
      <rPr>
        <sz val="9"/>
        <rFont val="宋体"/>
        <charset val="134"/>
      </rPr>
      <t>困难残疾人共555人</t>
    </r>
  </si>
  <si>
    <r>
      <rPr>
        <sz val="9"/>
        <rFont val="宋体"/>
        <charset val="134"/>
      </rPr>
      <t>农村低保</t>
    </r>
  </si>
  <si>
    <r>
      <rPr>
        <sz val="9"/>
        <rFont val="宋体"/>
        <charset val="134"/>
      </rPr>
      <t>2023年预计农村低保需1991.8262万元，其中州级承担40%县级承担60%，1991.8262*0.6=1195.096万元</t>
    </r>
  </si>
  <si>
    <r>
      <rPr>
        <sz val="9"/>
        <rFont val="宋体"/>
        <charset val="134"/>
      </rPr>
      <t>人均480元/月。</t>
    </r>
  </si>
  <si>
    <t>元/月</t>
  </si>
  <si>
    <r>
      <rPr>
        <sz val="9"/>
        <rFont val="宋体"/>
        <charset val="134"/>
      </rPr>
      <t>进一步体现党和政府对低保对象的关心照顾，切实维护困难群众基本生活权益。</t>
    </r>
  </si>
  <si>
    <r>
      <rPr>
        <sz val="9"/>
        <rFont val="宋体"/>
        <charset val="134"/>
      </rPr>
      <t>临时救助</t>
    </r>
  </si>
  <si>
    <r>
      <rPr>
        <sz val="9"/>
        <rFont val="宋体"/>
        <charset val="134"/>
      </rPr>
      <t>根据《黑水县城乡居民临时生活救助实施细则》（黑民【2016】76号）文件要求，临时救助资金预算按瞎区内行政区划户籍人口每人不低于5月放入标准纳入财政预算，根据县统计局提供户籍人口为57502人，2023年共需资金57502*5=287510元。</t>
    </r>
  </si>
  <si>
    <r>
      <rPr>
        <sz val="9"/>
        <rFont val="宋体"/>
        <charset val="134"/>
      </rPr>
      <t>临时救助资金预算按瞎区内行政区划户籍人口每人不低于5月放入标准纳入财政预算，根据县统计局踢狗户籍人口为58228人</t>
    </r>
  </si>
  <si>
    <r>
      <rPr>
        <sz val="9"/>
        <rFont val="宋体"/>
        <charset val="134"/>
      </rPr>
      <t>城乡居民临时困难得到及时救助。</t>
    </r>
  </si>
  <si>
    <r>
      <rPr>
        <sz val="9"/>
        <rFont val="宋体"/>
        <charset val="134"/>
      </rPr>
      <t>80岁以上高龄生活补助</t>
    </r>
  </si>
  <si>
    <r>
      <rPr>
        <sz val="9"/>
        <rFont val="宋体"/>
        <charset val="134"/>
      </rPr>
      <t>截止2022年10月80-89岁1007人，每人每月80元；90-99岁49人，每人每月150元；100岁2人，每人每月400元。共计资金1065000元。</t>
    </r>
  </si>
  <si>
    <r>
      <rPr>
        <sz val="9"/>
        <rFont val="宋体"/>
        <charset val="134"/>
      </rPr>
      <t>充分体现党和政府对老年人的关心关爱。</t>
    </r>
  </si>
  <si>
    <r>
      <rPr>
        <sz val="9"/>
        <rFont val="宋体"/>
        <charset val="134"/>
      </rPr>
      <t>80-89岁1007人，90-99岁49人，100岁2人</t>
    </r>
  </si>
  <si>
    <r>
      <rPr>
        <sz val="9"/>
        <rFont val="宋体"/>
        <charset val="134"/>
      </rPr>
      <t>失能老人居家养老</t>
    </r>
  </si>
  <si>
    <r>
      <rPr>
        <sz val="9"/>
        <rFont val="宋体"/>
        <charset val="134"/>
      </rPr>
      <t>　失能老人居家养老2000人*300*（1-50%）*70%=210000元</t>
    </r>
  </si>
  <si>
    <r>
      <rPr>
        <sz val="9"/>
        <rFont val="宋体"/>
        <charset val="134"/>
      </rPr>
      <t>让失能老人和高龄老人充分享受党和政府对其的关心关爱</t>
    </r>
  </si>
  <si>
    <r>
      <rPr>
        <sz val="9"/>
        <rFont val="宋体"/>
        <charset val="134"/>
      </rPr>
      <t>2000人</t>
    </r>
  </si>
  <si>
    <r>
      <rPr>
        <sz val="9"/>
        <rFont val="宋体"/>
        <charset val="134"/>
      </rPr>
      <t>城镇低保</t>
    </r>
  </si>
  <si>
    <r>
      <rPr>
        <sz val="9"/>
        <rFont val="宋体"/>
        <charset val="134"/>
      </rPr>
      <t>2023年预计城镇低保需83.85万元，其中州级承担40%县级承担60%，83.85*0.6=50.31万元</t>
    </r>
  </si>
  <si>
    <r>
      <rPr>
        <sz val="9"/>
        <rFont val="宋体"/>
        <charset val="134"/>
      </rPr>
      <t>人均680元/月</t>
    </r>
  </si>
  <si>
    <r>
      <rPr>
        <sz val="9"/>
        <rFont val="宋体"/>
        <charset val="134"/>
      </rPr>
      <t>精简人员生活补助</t>
    </r>
  </si>
  <si>
    <r>
      <rPr>
        <sz val="9"/>
        <rFont val="宋体"/>
        <charset val="134"/>
      </rPr>
      <t>2022年10月底精简退职人员共6人，按每人每月400元/月.人的标准发放，2023年共需资金6*400*12=28800元</t>
    </r>
  </si>
  <si>
    <r>
      <rPr>
        <sz val="9"/>
        <rFont val="宋体"/>
        <charset val="134"/>
      </rPr>
      <t>精简退职人员共6人</t>
    </r>
  </si>
  <si>
    <r>
      <rPr>
        <sz val="9"/>
        <rFont val="宋体"/>
        <charset val="134"/>
      </rPr>
      <t>使他们的生活得到切实保障</t>
    </r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</si>
  <si>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</si>
  <si>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春节慰问</t>
    </r>
  </si>
  <si>
    <r>
      <rPr>
        <sz val="9"/>
        <rFont val="宋体"/>
        <charset val="134"/>
      </rPr>
      <t>2023年春节慰问80岁以上高龄、低保对象、特困供养等对象资金预计60万元。</t>
    </r>
  </si>
  <si>
    <r>
      <rPr>
        <sz val="9"/>
        <rFont val="宋体"/>
        <charset val="134"/>
      </rPr>
      <t>在职村干部意外伤害保险</t>
    </r>
  </si>
  <si>
    <r>
      <rPr>
        <sz val="9"/>
        <rFont val="宋体"/>
        <charset val="134"/>
      </rPr>
      <t>在职村干部意外伤害保险人数886人，100元/人/年，共需资金88600元。</t>
    </r>
  </si>
  <si>
    <r>
      <rPr>
        <sz val="9"/>
        <rFont val="宋体"/>
        <charset val="134"/>
      </rPr>
      <t>社工人员工资</t>
    </r>
  </si>
  <si>
    <r>
      <rPr>
        <sz val="9"/>
        <rFont val="宋体"/>
        <charset val="134"/>
      </rPr>
      <t>2023年1-12月工资、目标奖发放、五险一金，共计资金3388531.2万元。</t>
    </r>
  </si>
  <si>
    <r>
      <rPr>
        <sz val="9"/>
        <rFont val="宋体"/>
        <charset val="134"/>
      </rPr>
      <t>满意</t>
    </r>
  </si>
  <si>
    <r>
      <rPr>
        <sz val="9"/>
        <rFont val="宋体"/>
        <charset val="134"/>
      </rPr>
      <t>138102-黑水县救助福利服务中心</t>
    </r>
  </si>
  <si>
    <r>
      <rPr>
        <sz val="9"/>
        <rFont val="宋体"/>
        <charset val="134"/>
      </rPr>
      <t>临时工工资及保险</t>
    </r>
  </si>
  <si>
    <r>
      <rPr>
        <sz val="9"/>
        <rFont val="宋体"/>
        <charset val="134"/>
      </rPr>
      <t>临时工工资及保险，工资307320元，保险181920.96元，共计489240.96元。</t>
    </r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</si>
  <si>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</si>
  <si>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</si>
  <si>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</si>
  <si>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</si>
  <si>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</si>
  <si>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</si>
  <si>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</si>
  <si>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保障目标工作任务完成</t>
  </si>
  <si>
    <t>定额公用经费617500元，包括日常公用经费或保障性公用经费+公务用车运行维护费。</t>
  </si>
  <si>
    <t>保障行政运行</t>
  </si>
  <si>
    <t>人员经费3993103.14元，包括工资性支出、社会保障缴费、住房公积金、临时工工资、其他工资福利支出、离退休费、体检费、独生子女奖励金、遗属补助。</t>
  </si>
  <si>
    <t>民生项目任务</t>
  </si>
  <si>
    <t>民生项目资金预算总计12872850.15元，包括城乡低保、重度残疾、困难残疾、特困人员、离任干部、临时救助、精简人员、孤儿及事实无人抚养儿童补助等。</t>
  </si>
  <si>
    <t>年度部门整体支出预算</t>
  </si>
  <si>
    <t>资金总额</t>
  </si>
  <si>
    <t>财政拨款</t>
  </si>
  <si>
    <t>其他资金</t>
  </si>
  <si>
    <t>年度总体目标</t>
  </si>
  <si>
    <t>在县委、县人民政府的正确领导和州民政局的细心指导下，民政局按照年初确定的工作目标，坚持“以人为本、为民解困、为民服务”的工作宗旨，以规范工作业务、提高服务水平为手段，求真务实，积极进取，有力推动了全县民政工作持续快速健康发展，在基层政权建设、社会福利、社会保障取得了阶段性的明显成效，现需开展情况报告如下。（一）持续做好民生惠民工作。全力做好城乡低保、特困供养、孤儿、社会事务管理等各项民政工作，进一步加强社会救助的制度体系建设，确保实现“托底线、救急难、可持续”。加大城乡低保清理力度，确保保障对象更加精准，切实做到“应保尽保、应退尽退”，切实保障困难群体和弱势群体的正常生活。
（二）扎实推进基层治理工作。一是有力有序推进村党群服务中心建设项目。二是有力有序推进全县两项改革“后半篇”文章专项工作。三是继续开展基层群众自治及城乡社区治理工作。四是继续做好离任村干部生活补贴发放工作。
（三）提升改造养老服务能力。一是完成投资25万元，目前福利中心提升改造项目已竣工并投入使用，包括维修改造和购置设施设备。二是加快实施居家养老服务工作，建立完善未成年人保护中心设施设备。三是加大安全生产力度，特别是加大对福利中心入住老人的安全管理，杜绝安全隐患发生。
（一）持续做好民生惠民工作。全力做好城乡低保、特困供养、孤儿、社会事务管理等各项民政工作，进一步加强社会救助的制度体系建设，确保实现“托底线、救急难、可持续”。加大城乡低保清理力度，确保保障对象更加精准，切实做到“应保尽保、应退尽退”，切实保障困难群体和弱势群体的正常生活。
（二）扎实推进基层治理工作。一是有力有序推进村党群服务中心建设项目。二是有力有序推进全县两项改革“后半篇”文章专项工作。三是继续开展基层群众自治及城乡社区治理工作。四是继续做好离任村干部生活补贴发放工作。
（三）提升改造养老服务能力。一是完成投资25万元，目前福利中心提升改造项目已竣工并投入使用，包括维修改造和购置设施设备。二是加快实施居家养老服务工作，建立完善未成年人保护中心设施设备。三是加大安全生产力度，特别是加大对福利中心入住老人的安全管理，杜绝安全隐患发生。</t>
  </si>
  <si>
    <t>年度绩效指标</t>
  </si>
  <si>
    <t>指标值（包含数字及文字描述）</t>
  </si>
  <si>
    <t>产出指标</t>
  </si>
  <si>
    <t>数量指标</t>
  </si>
  <si>
    <t>保障人员经费人数</t>
  </si>
  <si>
    <t>＝26人</t>
  </si>
  <si>
    <t>保障遗属人数</t>
  </si>
  <si>
    <t>＝2人</t>
  </si>
  <si>
    <t>公务用车辆数</t>
  </si>
  <si>
    <t>＝2辆</t>
  </si>
  <si>
    <t>日常公用经费的标准及开展专项工作的内容</t>
  </si>
  <si>
    <t>＝23750元/人</t>
  </si>
  <si>
    <t>质量指标</t>
  </si>
  <si>
    <t>保障本单位基本支出</t>
  </si>
  <si>
    <t>＝100%</t>
  </si>
  <si>
    <t>开展专项工作的完成情况</t>
  </si>
  <si>
    <t>＝95%</t>
  </si>
  <si>
    <t>时效指标</t>
  </si>
  <si>
    <t>基本支出按序时进度支出</t>
  </si>
  <si>
    <t>专项性项目支出</t>
  </si>
  <si>
    <t>效益指标</t>
  </si>
  <si>
    <t>社会效益指标</t>
  </si>
  <si>
    <t>上级安排的其他工作</t>
  </si>
  <si>
    <t>社会团体、民办非企业单位登记工作</t>
  </si>
  <si>
    <t>完善加强城乡低保、救灾救济、社会救助、殡葬、儿童收养管理工资及社会福利体系建设</t>
  </si>
  <si>
    <t>满意度指标</t>
  </si>
  <si>
    <t>群众满意度</t>
  </si>
  <si>
    <t>救助对象及服务对象满意度</t>
  </si>
  <si>
    <t>成本指标</t>
  </si>
  <si>
    <t>社会成本指标</t>
  </si>
  <si>
    <t>“三公经费”增长</t>
  </si>
  <si>
    <t>≤0%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</si>
</sst>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15" borderId="1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4" borderId="16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27" borderId="20" applyNumberFormat="0" applyAlignment="0" applyProtection="0">
      <alignment vertical="center"/>
    </xf>
    <xf numFmtId="0" fontId="36" fillId="27" borderId="17" applyNumberFormat="0" applyAlignment="0" applyProtection="0">
      <alignment vertical="center"/>
    </xf>
    <xf numFmtId="0" fontId="37" fillId="32" borderId="21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2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>
      <alignment vertical="center"/>
    </xf>
    <xf numFmtId="0" fontId="14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4" fontId="10" fillId="0" borderId="10" xfId="0" applyNumberFormat="1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4" fillId="2" borderId="12" xfId="0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4" fontId="10" fillId="0" borderId="1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14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5" t="s">
        <v>0</v>
      </c>
    </row>
    <row r="2" ht="170.9" customHeight="1" spans="1:1">
      <c r="A2" s="85" t="s">
        <v>1</v>
      </c>
    </row>
    <row r="3" ht="128.15" customHeight="1" spans="1:1">
      <c r="A3" s="86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customWidth="1"/>
    <col min="2" max="2" width="13.3333333333333" customWidth="1"/>
    <col min="3" max="3" width="25.88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23"/>
      <c r="D1" s="24"/>
      <c r="E1" s="24"/>
      <c r="F1" s="24"/>
      <c r="G1" s="24"/>
      <c r="H1" s="24"/>
      <c r="I1" s="40" t="s">
        <v>356</v>
      </c>
      <c r="J1" s="28"/>
    </row>
    <row r="2" ht="19.9" customHeight="1" spans="1:10">
      <c r="A2" s="21"/>
      <c r="B2" s="25" t="s">
        <v>357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41"/>
      <c r="E3" s="41"/>
      <c r="F3" s="41"/>
      <c r="G3" s="41"/>
      <c r="H3" s="41"/>
      <c r="I3" s="41" t="s">
        <v>7</v>
      </c>
      <c r="J3" s="42"/>
    </row>
    <row r="4" ht="21.35" customHeight="1" spans="1:10">
      <c r="A4" s="28"/>
      <c r="B4" s="29" t="s">
        <v>358</v>
      </c>
      <c r="C4" s="29" t="s">
        <v>66</v>
      </c>
      <c r="D4" s="29" t="s">
        <v>359</v>
      </c>
      <c r="E4" s="29"/>
      <c r="F4" s="29"/>
      <c r="G4" s="29"/>
      <c r="H4" s="29"/>
      <c r="I4" s="29"/>
      <c r="J4" s="43"/>
    </row>
    <row r="5" ht="21.35" customHeight="1" spans="1:10">
      <c r="A5" s="30"/>
      <c r="B5" s="29"/>
      <c r="C5" s="29"/>
      <c r="D5" s="29" t="s">
        <v>54</v>
      </c>
      <c r="E5" s="47" t="s">
        <v>360</v>
      </c>
      <c r="F5" s="29" t="s">
        <v>361</v>
      </c>
      <c r="G5" s="29"/>
      <c r="H5" s="29"/>
      <c r="I5" s="29" t="s">
        <v>362</v>
      </c>
      <c r="J5" s="43"/>
    </row>
    <row r="6" ht="21.35" customHeight="1" spans="1:10">
      <c r="A6" s="30"/>
      <c r="B6" s="29"/>
      <c r="C6" s="29"/>
      <c r="D6" s="29"/>
      <c r="E6" s="47"/>
      <c r="F6" s="29" t="s">
        <v>169</v>
      </c>
      <c r="G6" s="29" t="s">
        <v>363</v>
      </c>
      <c r="H6" s="29" t="s">
        <v>364</v>
      </c>
      <c r="I6" s="29"/>
      <c r="J6" s="44"/>
    </row>
    <row r="7" ht="19.9" customHeight="1" spans="1:10">
      <c r="A7" s="31"/>
      <c r="B7" s="32"/>
      <c r="C7" s="32" t="s">
        <v>67</v>
      </c>
      <c r="D7" s="33">
        <v>99800</v>
      </c>
      <c r="E7" s="33"/>
      <c r="F7" s="33">
        <f>F8</f>
        <v>95000</v>
      </c>
      <c r="G7" s="33"/>
      <c r="H7" s="33">
        <f>H8</f>
        <v>95000</v>
      </c>
      <c r="I7" s="33">
        <f>I8+I9</f>
        <v>4800</v>
      </c>
      <c r="J7" s="45"/>
    </row>
    <row r="8" ht="19.9" customHeight="1" spans="1:10">
      <c r="A8" s="30"/>
      <c r="B8" s="34" t="s">
        <v>68</v>
      </c>
      <c r="C8" s="35" t="s">
        <v>69</v>
      </c>
      <c r="D8" s="36">
        <f>H8+I8</f>
        <v>97400</v>
      </c>
      <c r="E8" s="36"/>
      <c r="F8" s="36">
        <f>H8</f>
        <v>95000</v>
      </c>
      <c r="G8" s="36"/>
      <c r="H8" s="37">
        <v>95000</v>
      </c>
      <c r="I8" s="37">
        <v>2400</v>
      </c>
      <c r="J8" s="43"/>
    </row>
    <row r="9" ht="19.9" customHeight="1" spans="1:10">
      <c r="A9" s="30"/>
      <c r="B9" s="34" t="s">
        <v>70</v>
      </c>
      <c r="C9" s="35" t="s">
        <v>71</v>
      </c>
      <c r="D9" s="36">
        <f>H9+I9</f>
        <v>2400</v>
      </c>
      <c r="E9" s="37"/>
      <c r="F9" s="36"/>
      <c r="G9" s="37"/>
      <c r="H9" s="37"/>
      <c r="I9" s="37">
        <v>2400</v>
      </c>
      <c r="J9" s="43"/>
    </row>
    <row r="10" ht="8.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23"/>
      <c r="F1" s="23"/>
      <c r="G1" s="24"/>
      <c r="H1" s="24"/>
      <c r="I1" s="40" t="s">
        <v>365</v>
      </c>
      <c r="J1" s="28"/>
    </row>
    <row r="2" ht="19.9" customHeight="1" spans="1:10">
      <c r="A2" s="21"/>
      <c r="B2" s="25" t="s">
        <v>366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27"/>
      <c r="E3" s="27"/>
      <c r="F3" s="27"/>
      <c r="G3" s="26"/>
      <c r="H3" s="26"/>
      <c r="I3" s="41" t="s">
        <v>7</v>
      </c>
      <c r="J3" s="42"/>
    </row>
    <row r="4" ht="21.35" customHeight="1" spans="1:10">
      <c r="A4" s="28"/>
      <c r="B4" s="29" t="s">
        <v>10</v>
      </c>
      <c r="C4" s="29"/>
      <c r="D4" s="29"/>
      <c r="E4" s="29"/>
      <c r="F4" s="29"/>
      <c r="G4" s="29" t="s">
        <v>367</v>
      </c>
      <c r="H4" s="29"/>
      <c r="I4" s="29"/>
      <c r="J4" s="43"/>
    </row>
    <row r="5" ht="21.35" customHeight="1" spans="1:10">
      <c r="A5" s="30"/>
      <c r="B5" s="29" t="s">
        <v>76</v>
      </c>
      <c r="C5" s="29"/>
      <c r="D5" s="29"/>
      <c r="E5" s="29" t="s">
        <v>65</v>
      </c>
      <c r="F5" s="29" t="s">
        <v>66</v>
      </c>
      <c r="G5" s="29" t="s">
        <v>54</v>
      </c>
      <c r="H5" s="29" t="s">
        <v>74</v>
      </c>
      <c r="I5" s="29" t="s">
        <v>75</v>
      </c>
      <c r="J5" s="43"/>
    </row>
    <row r="6" ht="21.35" customHeight="1" spans="1:10">
      <c r="A6" s="30"/>
      <c r="B6" s="29" t="s">
        <v>77</v>
      </c>
      <c r="C6" s="29" t="s">
        <v>78</v>
      </c>
      <c r="D6" s="29" t="s">
        <v>79</v>
      </c>
      <c r="E6" s="29"/>
      <c r="F6" s="29"/>
      <c r="G6" s="29"/>
      <c r="H6" s="29"/>
      <c r="I6" s="29"/>
      <c r="J6" s="44"/>
    </row>
    <row r="7" ht="19.9" customHeight="1" spans="1:10">
      <c r="A7" s="31"/>
      <c r="B7" s="32"/>
      <c r="C7" s="32"/>
      <c r="D7" s="32"/>
      <c r="E7" s="32"/>
      <c r="F7" s="32" t="s">
        <v>67</v>
      </c>
      <c r="G7" s="33"/>
      <c r="H7" s="33"/>
      <c r="I7" s="33"/>
      <c r="J7" s="45"/>
    </row>
    <row r="8" ht="19.9" customHeight="1" spans="1:10">
      <c r="A8" s="30"/>
      <c r="B8" s="34"/>
      <c r="C8" s="34"/>
      <c r="D8" s="34"/>
      <c r="E8" s="34"/>
      <c r="F8" s="35" t="s">
        <v>368</v>
      </c>
      <c r="G8" s="36"/>
      <c r="H8" s="36"/>
      <c r="I8" s="36"/>
      <c r="J8" s="43"/>
    </row>
    <row r="9" ht="19.9" customHeight="1" spans="1:10">
      <c r="A9" s="30"/>
      <c r="B9" s="34"/>
      <c r="C9" s="34"/>
      <c r="D9" s="34"/>
      <c r="E9" s="34"/>
      <c r="F9" s="35" t="s">
        <v>24</v>
      </c>
      <c r="G9" s="36"/>
      <c r="H9" s="36"/>
      <c r="I9" s="36"/>
      <c r="J9" s="43"/>
    </row>
    <row r="10" ht="19.9" customHeight="1" spans="1:10">
      <c r="A10" s="30"/>
      <c r="B10" s="34"/>
      <c r="C10" s="34"/>
      <c r="D10" s="34"/>
      <c r="E10" s="34"/>
      <c r="F10" s="35" t="s">
        <v>137</v>
      </c>
      <c r="G10" s="36"/>
      <c r="H10" s="37"/>
      <c r="I10" s="37"/>
      <c r="J10" s="44"/>
    </row>
    <row r="11" ht="8.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1"/>
      <c r="B1" s="22"/>
      <c r="C1" s="23"/>
      <c r="D1" s="24"/>
      <c r="E1" s="24"/>
      <c r="F1" s="24"/>
      <c r="G1" s="24"/>
      <c r="H1" s="24"/>
      <c r="I1" s="40" t="s">
        <v>369</v>
      </c>
      <c r="J1" s="28"/>
    </row>
    <row r="2" ht="19.9" customHeight="1" spans="1:10">
      <c r="A2" s="21"/>
      <c r="B2" s="25" t="s">
        <v>370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41"/>
      <c r="E3" s="41"/>
      <c r="F3" s="41"/>
      <c r="G3" s="41"/>
      <c r="H3" s="41"/>
      <c r="I3" s="41" t="s">
        <v>7</v>
      </c>
      <c r="J3" s="42"/>
    </row>
    <row r="4" ht="21.35" customHeight="1" spans="1:10">
      <c r="A4" s="28"/>
      <c r="B4" s="29" t="s">
        <v>358</v>
      </c>
      <c r="C4" s="29" t="s">
        <v>66</v>
      </c>
      <c r="D4" s="29" t="s">
        <v>359</v>
      </c>
      <c r="E4" s="29"/>
      <c r="F4" s="29"/>
      <c r="G4" s="29"/>
      <c r="H4" s="29"/>
      <c r="I4" s="29"/>
      <c r="J4" s="43"/>
    </row>
    <row r="5" ht="21.35" customHeight="1" spans="1:10">
      <c r="A5" s="30"/>
      <c r="B5" s="29"/>
      <c r="C5" s="29"/>
      <c r="D5" s="29" t="s">
        <v>54</v>
      </c>
      <c r="E5" s="47" t="s">
        <v>360</v>
      </c>
      <c r="F5" s="29" t="s">
        <v>361</v>
      </c>
      <c r="G5" s="29"/>
      <c r="H5" s="29"/>
      <c r="I5" s="29" t="s">
        <v>362</v>
      </c>
      <c r="J5" s="43"/>
    </row>
    <row r="6" ht="21.35" customHeight="1" spans="1:10">
      <c r="A6" s="30"/>
      <c r="B6" s="29"/>
      <c r="C6" s="29"/>
      <c r="D6" s="29"/>
      <c r="E6" s="47"/>
      <c r="F6" s="29" t="s">
        <v>169</v>
      </c>
      <c r="G6" s="29" t="s">
        <v>363</v>
      </c>
      <c r="H6" s="29" t="s">
        <v>364</v>
      </c>
      <c r="I6" s="29"/>
      <c r="J6" s="44"/>
    </row>
    <row r="7" ht="19.9" customHeight="1" spans="1:10">
      <c r="A7" s="31"/>
      <c r="B7" s="32"/>
      <c r="C7" s="32" t="s">
        <v>67</v>
      </c>
      <c r="D7" s="33"/>
      <c r="E7" s="33"/>
      <c r="F7" s="33"/>
      <c r="G7" s="33"/>
      <c r="H7" s="33"/>
      <c r="I7" s="33"/>
      <c r="J7" s="45"/>
    </row>
    <row r="8" ht="19.9" customHeight="1" spans="1:10">
      <c r="A8" s="30"/>
      <c r="B8" s="34"/>
      <c r="C8" s="35" t="s">
        <v>368</v>
      </c>
      <c r="D8" s="36"/>
      <c r="E8" s="36"/>
      <c r="F8" s="36"/>
      <c r="G8" s="36"/>
      <c r="H8" s="36"/>
      <c r="I8" s="36"/>
      <c r="J8" s="43"/>
    </row>
    <row r="9" ht="19.9" customHeight="1" spans="1:10">
      <c r="A9" s="30"/>
      <c r="B9" s="34"/>
      <c r="C9" s="35" t="s">
        <v>137</v>
      </c>
      <c r="D9" s="37"/>
      <c r="E9" s="37"/>
      <c r="F9" s="37"/>
      <c r="G9" s="37"/>
      <c r="H9" s="37"/>
      <c r="I9" s="37"/>
      <c r="J9" s="43"/>
    </row>
    <row r="10" ht="8.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4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23"/>
      <c r="F1" s="23"/>
      <c r="G1" s="24"/>
      <c r="H1" s="24"/>
      <c r="I1" s="40" t="s">
        <v>371</v>
      </c>
      <c r="J1" s="28"/>
    </row>
    <row r="2" ht="19.9" customHeight="1" spans="1:10">
      <c r="A2" s="21"/>
      <c r="B2" s="25" t="s">
        <v>372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27"/>
      <c r="E3" s="27"/>
      <c r="F3" s="27"/>
      <c r="G3" s="26"/>
      <c r="H3" s="26"/>
      <c r="I3" s="41" t="s">
        <v>7</v>
      </c>
      <c r="J3" s="42"/>
    </row>
    <row r="4" ht="21.35" customHeight="1" spans="1:10">
      <c r="A4" s="28"/>
      <c r="B4" s="29" t="s">
        <v>10</v>
      </c>
      <c r="C4" s="29"/>
      <c r="D4" s="29"/>
      <c r="E4" s="29"/>
      <c r="F4" s="29"/>
      <c r="G4" s="29" t="s">
        <v>373</v>
      </c>
      <c r="H4" s="29"/>
      <c r="I4" s="29"/>
      <c r="J4" s="43"/>
    </row>
    <row r="5" ht="21.35" customHeight="1" spans="1:10">
      <c r="A5" s="30"/>
      <c r="B5" s="29" t="s">
        <v>76</v>
      </c>
      <c r="C5" s="29"/>
      <c r="D5" s="29"/>
      <c r="E5" s="29" t="s">
        <v>65</v>
      </c>
      <c r="F5" s="29" t="s">
        <v>66</v>
      </c>
      <c r="G5" s="29" t="s">
        <v>54</v>
      </c>
      <c r="H5" s="29" t="s">
        <v>74</v>
      </c>
      <c r="I5" s="29" t="s">
        <v>75</v>
      </c>
      <c r="J5" s="43"/>
    </row>
    <row r="6" ht="21.35" customHeight="1" spans="1:10">
      <c r="A6" s="30"/>
      <c r="B6" s="29" t="s">
        <v>77</v>
      </c>
      <c r="C6" s="29" t="s">
        <v>78</v>
      </c>
      <c r="D6" s="29" t="s">
        <v>79</v>
      </c>
      <c r="E6" s="29"/>
      <c r="F6" s="29"/>
      <c r="G6" s="29"/>
      <c r="H6" s="29"/>
      <c r="I6" s="29"/>
      <c r="J6" s="44"/>
    </row>
    <row r="7" ht="19.9" customHeight="1" spans="1:10">
      <c r="A7" s="31"/>
      <c r="B7" s="32"/>
      <c r="C7" s="32"/>
      <c r="D7" s="32"/>
      <c r="E7" s="32"/>
      <c r="F7" s="32" t="s">
        <v>67</v>
      </c>
      <c r="G7" s="33"/>
      <c r="H7" s="33"/>
      <c r="I7" s="33"/>
      <c r="J7" s="45"/>
    </row>
    <row r="8" ht="19.9" customHeight="1" spans="1:10">
      <c r="A8" s="30"/>
      <c r="B8" s="34"/>
      <c r="C8" s="34"/>
      <c r="D8" s="34"/>
      <c r="E8" s="34"/>
      <c r="F8" s="35" t="s">
        <v>368</v>
      </c>
      <c r="G8" s="36"/>
      <c r="H8" s="36"/>
      <c r="I8" s="36"/>
      <c r="J8" s="43"/>
    </row>
    <row r="9" ht="19.9" customHeight="1" spans="1:10">
      <c r="A9" s="30"/>
      <c r="B9" s="34"/>
      <c r="C9" s="34"/>
      <c r="D9" s="34"/>
      <c r="E9" s="34"/>
      <c r="F9" s="35" t="s">
        <v>24</v>
      </c>
      <c r="G9" s="36"/>
      <c r="H9" s="36"/>
      <c r="I9" s="36"/>
      <c r="J9" s="43"/>
    </row>
    <row r="10" ht="19.9" customHeight="1" spans="1:10">
      <c r="A10" s="30"/>
      <c r="B10" s="34"/>
      <c r="C10" s="34"/>
      <c r="D10" s="34"/>
      <c r="E10" s="34"/>
      <c r="F10" s="35" t="s">
        <v>137</v>
      </c>
      <c r="G10" s="36"/>
      <c r="H10" s="37"/>
      <c r="I10" s="37"/>
      <c r="J10" s="44"/>
    </row>
    <row r="11" ht="8.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4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workbookViewId="0">
      <selection activeCell="O10" sqref="O10"/>
    </sheetView>
  </sheetViews>
  <sheetFormatPr defaultColWidth="10" defaultRowHeight="13.5"/>
  <cols>
    <col min="1" max="1" width="2.56666666666667" customWidth="1"/>
    <col min="2" max="2" width="17.775" customWidth="1"/>
    <col min="3" max="3" width="13.4333333333333" customWidth="1"/>
    <col min="4" max="4" width="12.6666666666667" customWidth="1"/>
    <col min="5" max="5" width="13.1166666666667" customWidth="1"/>
    <col min="6" max="6" width="7.43333333333333" customWidth="1"/>
    <col min="7" max="7" width="7.51666666666667" customWidth="1"/>
    <col min="8" max="8" width="8.825" customWidth="1"/>
    <col min="9" max="9" width="7.51666666666667" customWidth="1"/>
    <col min="10" max="10" width="5.68333333333333" customWidth="1"/>
    <col min="11" max="11" width="7.43333333333333" customWidth="1"/>
    <col min="12" max="12" width="4.19166666666667" customWidth="1"/>
    <col min="13" max="13" width="9.23333333333333" customWidth="1"/>
    <col min="14" max="14" width="9.76666666666667" customWidth="1"/>
  </cols>
  <sheetData>
    <row r="1" customFormat="1" ht="14.2" customHeight="1" spans="1:13">
      <c r="A1" s="11"/>
      <c r="D1" s="12"/>
      <c r="E1" s="12"/>
      <c r="F1" s="12"/>
      <c r="G1" s="13"/>
      <c r="H1" s="12"/>
      <c r="I1" s="13"/>
      <c r="J1" s="13"/>
      <c r="K1" s="13"/>
      <c r="L1" s="13"/>
      <c r="M1" s="12"/>
    </row>
    <row r="2" customFormat="1" ht="19.9" customHeight="1" spans="1:13">
      <c r="A2" s="11"/>
      <c r="B2" s="14" t="s">
        <v>374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customFormat="1" ht="17.05" customHeight="1" spans="1:13">
      <c r="A3" s="11"/>
      <c r="B3" s="15"/>
      <c r="C3" s="15"/>
      <c r="D3" s="15"/>
      <c r="E3" s="15"/>
      <c r="F3" s="15"/>
      <c r="G3" s="15"/>
      <c r="H3" s="15"/>
      <c r="I3" s="15"/>
      <c r="J3" s="15"/>
      <c r="K3" s="20" t="s">
        <v>7</v>
      </c>
      <c r="L3" s="20"/>
      <c r="M3" s="20"/>
    </row>
    <row r="4" customFormat="1" ht="21.35" customHeight="1" spans="1:13">
      <c r="A4" s="11"/>
      <c r="B4" s="16" t="s">
        <v>375</v>
      </c>
      <c r="C4" s="16" t="s">
        <v>376</v>
      </c>
      <c r="D4" s="16" t="s">
        <v>11</v>
      </c>
      <c r="E4" s="16" t="s">
        <v>377</v>
      </c>
      <c r="F4" s="16" t="s">
        <v>378</v>
      </c>
      <c r="G4" s="16" t="s">
        <v>379</v>
      </c>
      <c r="H4" s="16" t="s">
        <v>380</v>
      </c>
      <c r="I4" s="16" t="s">
        <v>381</v>
      </c>
      <c r="J4" s="16" t="s">
        <v>382</v>
      </c>
      <c r="K4" s="16" t="s">
        <v>383</v>
      </c>
      <c r="L4" s="16" t="s">
        <v>384</v>
      </c>
      <c r="M4" s="16" t="s">
        <v>385</v>
      </c>
    </row>
    <row r="5" customFormat="1" ht="19.9" customHeight="1" spans="2:13">
      <c r="B5" s="17" t="s">
        <v>386</v>
      </c>
      <c r="C5" s="18"/>
      <c r="D5" s="19">
        <v>13490350.15</v>
      </c>
      <c r="E5" s="18"/>
      <c r="F5" s="18"/>
      <c r="G5" s="18"/>
      <c r="H5" s="18"/>
      <c r="I5" s="18"/>
      <c r="J5" s="18"/>
      <c r="K5" s="18"/>
      <c r="L5" s="18"/>
      <c r="M5" s="18"/>
    </row>
    <row r="6" customFormat="1" ht="21.1" customHeight="1" spans="1:13">
      <c r="A6" s="11"/>
      <c r="B6" s="17" t="s">
        <v>387</v>
      </c>
      <c r="C6" s="17" t="s">
        <v>388</v>
      </c>
      <c r="D6" s="19">
        <v>213750</v>
      </c>
      <c r="E6" s="17" t="s">
        <v>389</v>
      </c>
      <c r="F6" s="17" t="s">
        <v>390</v>
      </c>
      <c r="G6" s="17" t="s">
        <v>391</v>
      </c>
      <c r="H6" s="17" t="s">
        <v>392</v>
      </c>
      <c r="I6" s="17" t="s">
        <v>393</v>
      </c>
      <c r="J6" s="17" t="s">
        <v>394</v>
      </c>
      <c r="K6" s="17" t="s">
        <v>395</v>
      </c>
      <c r="L6" s="17" t="s">
        <v>101</v>
      </c>
      <c r="M6" s="17" t="s">
        <v>396</v>
      </c>
    </row>
    <row r="7" customFormat="1" ht="21.1" customHeight="1" spans="1:13">
      <c r="A7" s="11"/>
      <c r="B7" s="17"/>
      <c r="C7" s="17"/>
      <c r="D7" s="19"/>
      <c r="E7" s="17"/>
      <c r="F7" s="17" t="s">
        <v>397</v>
      </c>
      <c r="G7" s="17" t="s">
        <v>398</v>
      </c>
      <c r="H7" s="17" t="s">
        <v>399</v>
      </c>
      <c r="I7" s="17" t="s">
        <v>400</v>
      </c>
      <c r="J7" s="17" t="s">
        <v>401</v>
      </c>
      <c r="K7" s="17" t="s">
        <v>402</v>
      </c>
      <c r="L7" s="17" t="s">
        <v>101</v>
      </c>
      <c r="M7" s="17" t="s">
        <v>403</v>
      </c>
    </row>
    <row r="8" customFormat="1" ht="72.35" customHeight="1" spans="1:13">
      <c r="A8" s="11"/>
      <c r="B8" s="17"/>
      <c r="C8" s="17"/>
      <c r="D8" s="19"/>
      <c r="E8" s="17"/>
      <c r="F8" s="17" t="s">
        <v>397</v>
      </c>
      <c r="G8" s="17" t="s">
        <v>404</v>
      </c>
      <c r="H8" s="17" t="s">
        <v>405</v>
      </c>
      <c r="I8" s="17" t="s">
        <v>400</v>
      </c>
      <c r="J8" s="17" t="s">
        <v>401</v>
      </c>
      <c r="K8" s="17" t="s">
        <v>395</v>
      </c>
      <c r="L8" s="17" t="s">
        <v>406</v>
      </c>
      <c r="M8" s="17" t="s">
        <v>403</v>
      </c>
    </row>
    <row r="9" customFormat="1" ht="92.7" customHeight="1" spans="1:13">
      <c r="A9" s="11"/>
      <c r="B9" s="17"/>
      <c r="C9" s="17"/>
      <c r="D9" s="19"/>
      <c r="E9" s="17"/>
      <c r="F9" s="17" t="s">
        <v>390</v>
      </c>
      <c r="G9" s="17" t="s">
        <v>407</v>
      </c>
      <c r="H9" s="17" t="s">
        <v>408</v>
      </c>
      <c r="I9" s="17" t="s">
        <v>400</v>
      </c>
      <c r="J9" s="17" t="s">
        <v>394</v>
      </c>
      <c r="K9" s="17" t="s">
        <v>395</v>
      </c>
      <c r="L9" s="17" t="s">
        <v>101</v>
      </c>
      <c r="M9" s="17" t="s">
        <v>403</v>
      </c>
    </row>
    <row r="10" customFormat="1" ht="103.25" customHeight="1" spans="1:13">
      <c r="A10" s="11"/>
      <c r="B10" s="17"/>
      <c r="C10" s="17" t="s">
        <v>409</v>
      </c>
      <c r="D10" s="19">
        <v>790800</v>
      </c>
      <c r="E10" s="17" t="s">
        <v>410</v>
      </c>
      <c r="F10" s="17" t="s">
        <v>397</v>
      </c>
      <c r="G10" s="17" t="s">
        <v>404</v>
      </c>
      <c r="H10" s="17" t="s">
        <v>411</v>
      </c>
      <c r="I10" s="17" t="s">
        <v>412</v>
      </c>
      <c r="J10" s="17" t="s">
        <v>413</v>
      </c>
      <c r="K10" s="17" t="s">
        <v>414</v>
      </c>
      <c r="L10" s="17" t="s">
        <v>415</v>
      </c>
      <c r="M10" s="17" t="s">
        <v>396</v>
      </c>
    </row>
    <row r="11" customFormat="1" ht="103.25" customHeight="1" spans="1:13">
      <c r="A11" s="11"/>
      <c r="B11" s="17"/>
      <c r="C11" s="17"/>
      <c r="D11" s="19"/>
      <c r="E11" s="17"/>
      <c r="F11" s="17" t="s">
        <v>390</v>
      </c>
      <c r="G11" s="17" t="s">
        <v>391</v>
      </c>
      <c r="H11" s="17" t="s">
        <v>416</v>
      </c>
      <c r="I11" s="17" t="s">
        <v>412</v>
      </c>
      <c r="J11" s="17" t="s">
        <v>413</v>
      </c>
      <c r="K11" s="17" t="s">
        <v>395</v>
      </c>
      <c r="L11" s="17" t="s">
        <v>417</v>
      </c>
      <c r="M11" s="17" t="s">
        <v>396</v>
      </c>
    </row>
    <row r="12" customFormat="1" ht="97.95" customHeight="1" spans="1:13">
      <c r="A12" s="11"/>
      <c r="B12" s="17"/>
      <c r="C12" s="17" t="s">
        <v>418</v>
      </c>
      <c r="D12" s="19">
        <v>417552</v>
      </c>
      <c r="E12" s="17" t="s">
        <v>419</v>
      </c>
      <c r="F12" s="17" t="s">
        <v>397</v>
      </c>
      <c r="G12" s="17" t="s">
        <v>404</v>
      </c>
      <c r="H12" s="17" t="s">
        <v>420</v>
      </c>
      <c r="I12" s="17" t="s">
        <v>393</v>
      </c>
      <c r="J12" s="17" t="s">
        <v>413</v>
      </c>
      <c r="K12" s="17" t="s">
        <v>395</v>
      </c>
      <c r="L12" s="17" t="s">
        <v>415</v>
      </c>
      <c r="M12" s="17"/>
    </row>
    <row r="13" customFormat="1" ht="97.95" customHeight="1" spans="1:13">
      <c r="A13" s="11"/>
      <c r="B13" s="17"/>
      <c r="C13" s="17"/>
      <c r="D13" s="19"/>
      <c r="E13" s="17"/>
      <c r="F13" s="17" t="s">
        <v>390</v>
      </c>
      <c r="G13" s="17" t="s">
        <v>391</v>
      </c>
      <c r="H13" s="17" t="s">
        <v>420</v>
      </c>
      <c r="I13" s="17" t="s">
        <v>393</v>
      </c>
      <c r="J13" s="17" t="s">
        <v>413</v>
      </c>
      <c r="K13" s="17" t="s">
        <v>395</v>
      </c>
      <c r="L13" s="17" t="s">
        <v>417</v>
      </c>
      <c r="M13" s="17"/>
    </row>
    <row r="14" customFormat="1" ht="72.35" customHeight="1" spans="1:13">
      <c r="A14" s="11"/>
      <c r="B14" s="17"/>
      <c r="C14" s="17" t="s">
        <v>421</v>
      </c>
      <c r="D14" s="19">
        <v>403536</v>
      </c>
      <c r="E14" s="17" t="s">
        <v>422</v>
      </c>
      <c r="F14" s="17" t="s">
        <v>397</v>
      </c>
      <c r="G14" s="17" t="s">
        <v>404</v>
      </c>
      <c r="H14" s="17" t="s">
        <v>423</v>
      </c>
      <c r="I14" s="17" t="s">
        <v>412</v>
      </c>
      <c r="J14" s="17" t="s">
        <v>413</v>
      </c>
      <c r="K14" s="17" t="s">
        <v>414</v>
      </c>
      <c r="L14" s="17" t="s">
        <v>415</v>
      </c>
      <c r="M14" s="17" t="s">
        <v>396</v>
      </c>
    </row>
    <row r="15" customFormat="1" ht="82.9" customHeight="1" spans="1:13">
      <c r="A15" s="11"/>
      <c r="B15" s="17"/>
      <c r="C15" s="17"/>
      <c r="D15" s="19"/>
      <c r="E15" s="17"/>
      <c r="F15" s="17" t="s">
        <v>390</v>
      </c>
      <c r="G15" s="17" t="s">
        <v>391</v>
      </c>
      <c r="H15" s="17" t="s">
        <v>424</v>
      </c>
      <c r="I15" s="17" t="s">
        <v>412</v>
      </c>
      <c r="J15" s="17" t="s">
        <v>413</v>
      </c>
      <c r="K15" s="17" t="s">
        <v>395</v>
      </c>
      <c r="L15" s="17" t="s">
        <v>417</v>
      </c>
      <c r="M15" s="17" t="s">
        <v>396</v>
      </c>
    </row>
    <row r="16" customFormat="1" ht="21.1" customHeight="1" spans="1:13">
      <c r="A16" s="11"/>
      <c r="B16" s="17"/>
      <c r="C16" s="17" t="s">
        <v>425</v>
      </c>
      <c r="D16" s="19">
        <v>273600</v>
      </c>
      <c r="E16" s="17" t="s">
        <v>426</v>
      </c>
      <c r="F16" s="17" t="s">
        <v>397</v>
      </c>
      <c r="G16" s="17" t="s">
        <v>404</v>
      </c>
      <c r="H16" s="17" t="s">
        <v>427</v>
      </c>
      <c r="I16" s="17" t="s">
        <v>412</v>
      </c>
      <c r="J16" s="17" t="s">
        <v>413</v>
      </c>
      <c r="K16" s="17" t="s">
        <v>428</v>
      </c>
      <c r="L16" s="17" t="s">
        <v>415</v>
      </c>
      <c r="M16" s="17" t="s">
        <v>396</v>
      </c>
    </row>
    <row r="17" customFormat="1" ht="30.9" customHeight="1" spans="1:13">
      <c r="A17" s="11"/>
      <c r="B17" s="17"/>
      <c r="C17" s="17"/>
      <c r="D17" s="19"/>
      <c r="E17" s="17"/>
      <c r="F17" s="17" t="s">
        <v>390</v>
      </c>
      <c r="G17" s="17" t="s">
        <v>391</v>
      </c>
      <c r="H17" s="17" t="s">
        <v>429</v>
      </c>
      <c r="I17" s="17" t="s">
        <v>412</v>
      </c>
      <c r="J17" s="17" t="s">
        <v>413</v>
      </c>
      <c r="K17" s="17" t="s">
        <v>395</v>
      </c>
      <c r="L17" s="17" t="s">
        <v>417</v>
      </c>
      <c r="M17" s="17" t="s">
        <v>396</v>
      </c>
    </row>
    <row r="18" customFormat="1" ht="52" customHeight="1" spans="1:13">
      <c r="A18" s="11"/>
      <c r="B18" s="17"/>
      <c r="C18" s="17" t="s">
        <v>430</v>
      </c>
      <c r="D18" s="19">
        <v>144000</v>
      </c>
      <c r="E18" s="17" t="s">
        <v>431</v>
      </c>
      <c r="F18" s="17" t="s">
        <v>397</v>
      </c>
      <c r="G18" s="17" t="s">
        <v>404</v>
      </c>
      <c r="H18" s="17" t="s">
        <v>432</v>
      </c>
      <c r="I18" s="17" t="s">
        <v>412</v>
      </c>
      <c r="J18" s="17" t="s">
        <v>413</v>
      </c>
      <c r="K18" s="17" t="s">
        <v>395</v>
      </c>
      <c r="L18" s="17" t="s">
        <v>415</v>
      </c>
      <c r="M18" s="17" t="s">
        <v>396</v>
      </c>
    </row>
    <row r="19" customFormat="1" ht="82.9" customHeight="1" spans="1:13">
      <c r="A19" s="11"/>
      <c r="B19" s="17"/>
      <c r="C19" s="17"/>
      <c r="D19" s="19"/>
      <c r="E19" s="17"/>
      <c r="F19" s="17" t="s">
        <v>390</v>
      </c>
      <c r="G19" s="17" t="s">
        <v>391</v>
      </c>
      <c r="H19" s="17" t="s">
        <v>433</v>
      </c>
      <c r="I19" s="17" t="s">
        <v>412</v>
      </c>
      <c r="J19" s="17" t="s">
        <v>413</v>
      </c>
      <c r="K19" s="17" t="s">
        <v>395</v>
      </c>
      <c r="L19" s="17" t="s">
        <v>417</v>
      </c>
      <c r="M19" s="17" t="s">
        <v>396</v>
      </c>
    </row>
    <row r="20" customFormat="1" ht="123.95" customHeight="1" spans="1:13">
      <c r="A20" s="11"/>
      <c r="B20" s="17"/>
      <c r="C20" s="17" t="s">
        <v>434</v>
      </c>
      <c r="D20" s="19">
        <v>915120</v>
      </c>
      <c r="E20" s="17" t="s">
        <v>435</v>
      </c>
      <c r="F20" s="17" t="s">
        <v>390</v>
      </c>
      <c r="G20" s="17" t="s">
        <v>391</v>
      </c>
      <c r="H20" s="17" t="s">
        <v>436</v>
      </c>
      <c r="I20" s="17" t="s">
        <v>412</v>
      </c>
      <c r="J20" s="17" t="s">
        <v>413</v>
      </c>
      <c r="K20" s="17" t="s">
        <v>395</v>
      </c>
      <c r="L20" s="17" t="s">
        <v>417</v>
      </c>
      <c r="M20" s="17" t="s">
        <v>396</v>
      </c>
    </row>
    <row r="21" customFormat="1" ht="123.95" customHeight="1" spans="1:13">
      <c r="A21" s="11"/>
      <c r="B21" s="17"/>
      <c r="C21" s="17"/>
      <c r="D21" s="19"/>
      <c r="E21" s="17"/>
      <c r="F21" s="17" t="s">
        <v>397</v>
      </c>
      <c r="G21" s="17" t="s">
        <v>404</v>
      </c>
      <c r="H21" s="17" t="s">
        <v>437</v>
      </c>
      <c r="I21" s="17" t="s">
        <v>412</v>
      </c>
      <c r="J21" s="17" t="s">
        <v>413</v>
      </c>
      <c r="K21" s="17" t="s">
        <v>428</v>
      </c>
      <c r="L21" s="17" t="s">
        <v>415</v>
      </c>
      <c r="M21" s="17" t="s">
        <v>396</v>
      </c>
    </row>
    <row r="22" customFormat="1" ht="82.9" customHeight="1" spans="1:13">
      <c r="A22" s="11"/>
      <c r="B22" s="17"/>
      <c r="C22" s="17" t="s">
        <v>438</v>
      </c>
      <c r="D22" s="19">
        <v>279720</v>
      </c>
      <c r="E22" s="17" t="s">
        <v>439</v>
      </c>
      <c r="F22" s="17" t="s">
        <v>390</v>
      </c>
      <c r="G22" s="17" t="s">
        <v>391</v>
      </c>
      <c r="H22" s="17" t="s">
        <v>440</v>
      </c>
      <c r="I22" s="17" t="s">
        <v>412</v>
      </c>
      <c r="J22" s="17" t="s">
        <v>413</v>
      </c>
      <c r="K22" s="17" t="s">
        <v>395</v>
      </c>
      <c r="L22" s="17" t="s">
        <v>417</v>
      </c>
      <c r="M22" s="17" t="s">
        <v>396</v>
      </c>
    </row>
    <row r="23" customFormat="1" ht="77.25" customHeight="1" spans="1:13">
      <c r="A23" s="11"/>
      <c r="B23" s="17"/>
      <c r="C23" s="17"/>
      <c r="D23" s="19"/>
      <c r="E23" s="17"/>
      <c r="F23" s="17" t="s">
        <v>397</v>
      </c>
      <c r="G23" s="17" t="s">
        <v>404</v>
      </c>
      <c r="H23" s="17" t="s">
        <v>441</v>
      </c>
      <c r="I23" s="17" t="s">
        <v>412</v>
      </c>
      <c r="J23" s="17" t="s">
        <v>413</v>
      </c>
      <c r="K23" s="17" t="s">
        <v>428</v>
      </c>
      <c r="L23" s="17" t="s">
        <v>415</v>
      </c>
      <c r="M23" s="17" t="s">
        <v>396</v>
      </c>
    </row>
    <row r="24" customFormat="1" ht="36.15" customHeight="1" spans="1:13">
      <c r="A24" s="11"/>
      <c r="B24" s="17"/>
      <c r="C24" s="17" t="s">
        <v>442</v>
      </c>
      <c r="D24" s="19">
        <v>2987739.99</v>
      </c>
      <c r="E24" s="17" t="s">
        <v>443</v>
      </c>
      <c r="F24" s="17" t="s">
        <v>397</v>
      </c>
      <c r="G24" s="17" t="s">
        <v>404</v>
      </c>
      <c r="H24" s="17" t="s">
        <v>444</v>
      </c>
      <c r="I24" s="17" t="s">
        <v>412</v>
      </c>
      <c r="J24" s="17" t="s">
        <v>413</v>
      </c>
      <c r="K24" s="17" t="s">
        <v>445</v>
      </c>
      <c r="L24" s="17" t="s">
        <v>415</v>
      </c>
      <c r="M24" s="17" t="s">
        <v>396</v>
      </c>
    </row>
    <row r="25" customFormat="1" ht="72.35" customHeight="1" spans="1:13">
      <c r="A25" s="11"/>
      <c r="B25" s="17"/>
      <c r="C25" s="17"/>
      <c r="D25" s="19"/>
      <c r="E25" s="17"/>
      <c r="F25" s="17" t="s">
        <v>390</v>
      </c>
      <c r="G25" s="17" t="s">
        <v>391</v>
      </c>
      <c r="H25" s="17" t="s">
        <v>446</v>
      </c>
      <c r="I25" s="17" t="s">
        <v>412</v>
      </c>
      <c r="J25" s="17" t="s">
        <v>413</v>
      </c>
      <c r="K25" s="17" t="s">
        <v>395</v>
      </c>
      <c r="L25" s="17" t="s">
        <v>417</v>
      </c>
      <c r="M25" s="17" t="s">
        <v>396</v>
      </c>
    </row>
    <row r="26" customFormat="1" ht="113.8" customHeight="1" spans="1:13">
      <c r="A26" s="11"/>
      <c r="B26" s="17"/>
      <c r="C26" s="17" t="s">
        <v>447</v>
      </c>
      <c r="D26" s="19">
        <v>287510</v>
      </c>
      <c r="E26" s="17" t="s">
        <v>448</v>
      </c>
      <c r="F26" s="17" t="s">
        <v>397</v>
      </c>
      <c r="G26" s="17" t="s">
        <v>404</v>
      </c>
      <c r="H26" s="17" t="s">
        <v>449</v>
      </c>
      <c r="I26" s="17" t="s">
        <v>412</v>
      </c>
      <c r="J26" s="17" t="s">
        <v>413</v>
      </c>
      <c r="K26" s="17" t="s">
        <v>395</v>
      </c>
      <c r="L26" s="17" t="s">
        <v>415</v>
      </c>
      <c r="M26" s="17" t="s">
        <v>396</v>
      </c>
    </row>
    <row r="27" customFormat="1" ht="82.5" customHeight="1" spans="1:13">
      <c r="A27" s="11"/>
      <c r="B27" s="17"/>
      <c r="C27" s="17"/>
      <c r="D27" s="19"/>
      <c r="E27" s="17"/>
      <c r="F27" s="17" t="s">
        <v>390</v>
      </c>
      <c r="G27" s="17" t="s">
        <v>391</v>
      </c>
      <c r="H27" s="17" t="s">
        <v>450</v>
      </c>
      <c r="I27" s="17" t="s">
        <v>412</v>
      </c>
      <c r="J27" s="17" t="s">
        <v>413</v>
      </c>
      <c r="K27" s="17" t="s">
        <v>395</v>
      </c>
      <c r="L27" s="17" t="s">
        <v>417</v>
      </c>
      <c r="M27" s="17" t="s">
        <v>396</v>
      </c>
    </row>
    <row r="28" customFormat="1" ht="41.45" customHeight="1" spans="1:13">
      <c r="A28" s="11"/>
      <c r="B28" s="17"/>
      <c r="C28" s="17" t="s">
        <v>451</v>
      </c>
      <c r="D28" s="19">
        <v>1065000</v>
      </c>
      <c r="E28" s="17" t="s">
        <v>452</v>
      </c>
      <c r="F28" s="17" t="s">
        <v>390</v>
      </c>
      <c r="G28" s="17" t="s">
        <v>391</v>
      </c>
      <c r="H28" s="17" t="s">
        <v>453</v>
      </c>
      <c r="I28" s="17" t="s">
        <v>412</v>
      </c>
      <c r="J28" s="17" t="s">
        <v>413</v>
      </c>
      <c r="K28" s="17" t="s">
        <v>395</v>
      </c>
      <c r="L28" s="17" t="s">
        <v>417</v>
      </c>
      <c r="M28" s="17" t="s">
        <v>396</v>
      </c>
    </row>
    <row r="29" customFormat="1" ht="52" customHeight="1" spans="1:13">
      <c r="A29" s="11"/>
      <c r="B29" s="17"/>
      <c r="C29" s="17"/>
      <c r="D29" s="19"/>
      <c r="E29" s="17"/>
      <c r="F29" s="17" t="s">
        <v>397</v>
      </c>
      <c r="G29" s="17" t="s">
        <v>404</v>
      </c>
      <c r="H29" s="17" t="s">
        <v>454</v>
      </c>
      <c r="I29" s="17" t="s">
        <v>412</v>
      </c>
      <c r="J29" s="17" t="s">
        <v>413</v>
      </c>
      <c r="K29" s="17" t="s">
        <v>395</v>
      </c>
      <c r="L29" s="17" t="s">
        <v>415</v>
      </c>
      <c r="M29" s="17" t="s">
        <v>396</v>
      </c>
    </row>
    <row r="30" customFormat="1" ht="52" customHeight="1" spans="1:13">
      <c r="A30" s="11"/>
      <c r="B30" s="17"/>
      <c r="C30" s="17" t="s">
        <v>455</v>
      </c>
      <c r="D30" s="19">
        <v>210000</v>
      </c>
      <c r="E30" s="17" t="s">
        <v>456</v>
      </c>
      <c r="F30" s="17" t="s">
        <v>390</v>
      </c>
      <c r="G30" s="17" t="s">
        <v>391</v>
      </c>
      <c r="H30" s="17" t="s">
        <v>457</v>
      </c>
      <c r="I30" s="17" t="s">
        <v>412</v>
      </c>
      <c r="J30" s="17" t="s">
        <v>413</v>
      </c>
      <c r="K30" s="17" t="s">
        <v>395</v>
      </c>
      <c r="L30" s="17" t="s">
        <v>417</v>
      </c>
      <c r="M30" s="17" t="s">
        <v>396</v>
      </c>
    </row>
    <row r="31" customFormat="1" ht="21.1" customHeight="1" spans="1:13">
      <c r="A31" s="11"/>
      <c r="B31" s="17"/>
      <c r="C31" s="17"/>
      <c r="D31" s="19"/>
      <c r="E31" s="17"/>
      <c r="F31" s="17" t="s">
        <v>397</v>
      </c>
      <c r="G31" s="17" t="s">
        <v>404</v>
      </c>
      <c r="H31" s="17" t="s">
        <v>458</v>
      </c>
      <c r="I31" s="17" t="s">
        <v>412</v>
      </c>
      <c r="J31" s="17" t="s">
        <v>413</v>
      </c>
      <c r="K31" s="17" t="s">
        <v>428</v>
      </c>
      <c r="L31" s="17" t="s">
        <v>415</v>
      </c>
      <c r="M31" s="17" t="s">
        <v>396</v>
      </c>
    </row>
    <row r="32" customFormat="1" ht="36.15" customHeight="1" spans="1:13">
      <c r="A32" s="11"/>
      <c r="B32" s="17"/>
      <c r="C32" s="17" t="s">
        <v>459</v>
      </c>
      <c r="D32" s="19">
        <v>503100</v>
      </c>
      <c r="E32" s="17" t="s">
        <v>460</v>
      </c>
      <c r="F32" s="17" t="s">
        <v>397</v>
      </c>
      <c r="G32" s="17" t="s">
        <v>404</v>
      </c>
      <c r="H32" s="17" t="s">
        <v>461</v>
      </c>
      <c r="I32" s="17" t="s">
        <v>412</v>
      </c>
      <c r="J32" s="17" t="s">
        <v>413</v>
      </c>
      <c r="K32" s="17" t="s">
        <v>445</v>
      </c>
      <c r="L32" s="17" t="s">
        <v>415</v>
      </c>
      <c r="M32" s="17" t="s">
        <v>396</v>
      </c>
    </row>
    <row r="33" customFormat="1" ht="72.35" customHeight="1" spans="1:13">
      <c r="A33" s="11"/>
      <c r="B33" s="17"/>
      <c r="C33" s="17"/>
      <c r="D33" s="19"/>
      <c r="E33" s="17"/>
      <c r="F33" s="17" t="s">
        <v>390</v>
      </c>
      <c r="G33" s="17" t="s">
        <v>391</v>
      </c>
      <c r="H33" s="17" t="s">
        <v>446</v>
      </c>
      <c r="I33" s="17" t="s">
        <v>412</v>
      </c>
      <c r="J33" s="17" t="s">
        <v>413</v>
      </c>
      <c r="K33" s="17" t="s">
        <v>395</v>
      </c>
      <c r="L33" s="17" t="s">
        <v>417</v>
      </c>
      <c r="M33" s="17" t="s">
        <v>396</v>
      </c>
    </row>
    <row r="34" customFormat="1" ht="41.45" customHeight="1" spans="1:13">
      <c r="A34" s="11"/>
      <c r="B34" s="17"/>
      <c r="C34" s="17" t="s">
        <v>462</v>
      </c>
      <c r="D34" s="19">
        <v>28800</v>
      </c>
      <c r="E34" s="17" t="s">
        <v>463</v>
      </c>
      <c r="F34" s="17" t="s">
        <v>397</v>
      </c>
      <c r="G34" s="17" t="s">
        <v>404</v>
      </c>
      <c r="H34" s="17" t="s">
        <v>464</v>
      </c>
      <c r="I34" s="17" t="s">
        <v>412</v>
      </c>
      <c r="J34" s="17" t="s">
        <v>413</v>
      </c>
      <c r="K34" s="17" t="s">
        <v>428</v>
      </c>
      <c r="L34" s="17" t="s">
        <v>415</v>
      </c>
      <c r="M34" s="17" t="s">
        <v>396</v>
      </c>
    </row>
    <row r="35" customFormat="1" ht="41.45" customHeight="1" spans="1:13">
      <c r="A35" s="11"/>
      <c r="B35" s="17"/>
      <c r="C35" s="17"/>
      <c r="D35" s="19"/>
      <c r="E35" s="17"/>
      <c r="F35" s="17" t="s">
        <v>390</v>
      </c>
      <c r="G35" s="17" t="s">
        <v>391</v>
      </c>
      <c r="H35" s="17" t="s">
        <v>465</v>
      </c>
      <c r="I35" s="17" t="s">
        <v>412</v>
      </c>
      <c r="J35" s="17" t="s">
        <v>413</v>
      </c>
      <c r="K35" s="17" t="s">
        <v>395</v>
      </c>
      <c r="L35" s="17" t="s">
        <v>417</v>
      </c>
      <c r="M35" s="17" t="s">
        <v>396</v>
      </c>
    </row>
    <row r="36" customFormat="1" ht="21.1" customHeight="1" spans="1:13">
      <c r="A36" s="11"/>
      <c r="B36" s="17"/>
      <c r="C36" s="17" t="s">
        <v>466</v>
      </c>
      <c r="D36" s="19">
        <v>95000</v>
      </c>
      <c r="E36" s="17" t="s">
        <v>389</v>
      </c>
      <c r="F36" s="17" t="s">
        <v>390</v>
      </c>
      <c r="G36" s="17" t="s">
        <v>391</v>
      </c>
      <c r="H36" s="17" t="s">
        <v>392</v>
      </c>
      <c r="I36" s="17" t="s">
        <v>393</v>
      </c>
      <c r="J36" s="17" t="s">
        <v>394</v>
      </c>
      <c r="K36" s="17" t="s">
        <v>395</v>
      </c>
      <c r="L36" s="17" t="s">
        <v>101</v>
      </c>
      <c r="M36" s="17" t="s">
        <v>396</v>
      </c>
    </row>
    <row r="37" customFormat="1" ht="72.35" customHeight="1" spans="1:13">
      <c r="A37" s="11"/>
      <c r="B37" s="17"/>
      <c r="C37" s="17"/>
      <c r="D37" s="19"/>
      <c r="E37" s="17"/>
      <c r="F37" s="17" t="s">
        <v>397</v>
      </c>
      <c r="G37" s="17" t="s">
        <v>404</v>
      </c>
      <c r="H37" s="17" t="s">
        <v>405</v>
      </c>
      <c r="I37" s="17" t="s">
        <v>400</v>
      </c>
      <c r="J37" s="17" t="s">
        <v>401</v>
      </c>
      <c r="K37" s="17" t="s">
        <v>395</v>
      </c>
      <c r="L37" s="17" t="s">
        <v>406</v>
      </c>
      <c r="M37" s="17" t="s">
        <v>403</v>
      </c>
    </row>
    <row r="38" customFormat="1" ht="21.1" customHeight="1" spans="1:13">
      <c r="A38" s="11"/>
      <c r="B38" s="17"/>
      <c r="C38" s="17"/>
      <c r="D38" s="19"/>
      <c r="E38" s="17"/>
      <c r="F38" s="17" t="s">
        <v>397</v>
      </c>
      <c r="G38" s="17" t="s">
        <v>398</v>
      </c>
      <c r="H38" s="17" t="s">
        <v>399</v>
      </c>
      <c r="I38" s="17" t="s">
        <v>400</v>
      </c>
      <c r="J38" s="17" t="s">
        <v>401</v>
      </c>
      <c r="K38" s="17" t="s">
        <v>402</v>
      </c>
      <c r="L38" s="17" t="s">
        <v>101</v>
      </c>
      <c r="M38" s="17" t="s">
        <v>403</v>
      </c>
    </row>
    <row r="39" customFormat="1" ht="92.7" customHeight="1" spans="1:13">
      <c r="A39" s="11"/>
      <c r="B39" s="17"/>
      <c r="C39" s="17"/>
      <c r="D39" s="19"/>
      <c r="E39" s="17"/>
      <c r="F39" s="17" t="s">
        <v>390</v>
      </c>
      <c r="G39" s="17" t="s">
        <v>407</v>
      </c>
      <c r="H39" s="17" t="s">
        <v>408</v>
      </c>
      <c r="I39" s="17" t="s">
        <v>400</v>
      </c>
      <c r="J39" s="17" t="s">
        <v>394</v>
      </c>
      <c r="K39" s="17" t="s">
        <v>395</v>
      </c>
      <c r="L39" s="17" t="s">
        <v>101</v>
      </c>
      <c r="M39" s="17" t="s">
        <v>403</v>
      </c>
    </row>
    <row r="40" customFormat="1" ht="25.95" customHeight="1" spans="1:13">
      <c r="A40" s="11"/>
      <c r="B40" s="17"/>
      <c r="C40" s="17" t="s">
        <v>467</v>
      </c>
      <c r="D40" s="19">
        <v>600000</v>
      </c>
      <c r="E40" s="17" t="s">
        <v>468</v>
      </c>
      <c r="F40" s="17" t="s">
        <v>390</v>
      </c>
      <c r="G40" s="17" t="s">
        <v>391</v>
      </c>
      <c r="H40" s="17" t="s">
        <v>467</v>
      </c>
      <c r="I40" s="17" t="s">
        <v>393</v>
      </c>
      <c r="J40" s="17" t="s">
        <v>413</v>
      </c>
      <c r="K40" s="17" t="s">
        <v>395</v>
      </c>
      <c r="L40" s="17" t="s">
        <v>417</v>
      </c>
      <c r="M40" s="17"/>
    </row>
    <row r="41" customFormat="1" ht="25.95" customHeight="1" spans="1:13">
      <c r="A41" s="11"/>
      <c r="B41" s="17"/>
      <c r="C41" s="17"/>
      <c r="D41" s="19"/>
      <c r="E41" s="17"/>
      <c r="F41" s="17" t="s">
        <v>397</v>
      </c>
      <c r="G41" s="17" t="s">
        <v>404</v>
      </c>
      <c r="H41" s="17" t="s">
        <v>467</v>
      </c>
      <c r="I41" s="17" t="s">
        <v>393</v>
      </c>
      <c r="J41" s="17" t="s">
        <v>413</v>
      </c>
      <c r="K41" s="17" t="s">
        <v>395</v>
      </c>
      <c r="L41" s="17" t="s">
        <v>415</v>
      </c>
      <c r="M41" s="17"/>
    </row>
    <row r="42" customFormat="1" ht="30.9" customHeight="1" spans="1:13">
      <c r="A42" s="11"/>
      <c r="B42" s="17"/>
      <c r="C42" s="17" t="s">
        <v>469</v>
      </c>
      <c r="D42" s="19">
        <v>88600</v>
      </c>
      <c r="E42" s="17" t="s">
        <v>470</v>
      </c>
      <c r="F42" s="17" t="s">
        <v>390</v>
      </c>
      <c r="G42" s="17" t="s">
        <v>391</v>
      </c>
      <c r="H42" s="17" t="s">
        <v>469</v>
      </c>
      <c r="I42" s="17" t="s">
        <v>393</v>
      </c>
      <c r="J42" s="17" t="s">
        <v>413</v>
      </c>
      <c r="K42" s="17" t="s">
        <v>395</v>
      </c>
      <c r="L42" s="17" t="s">
        <v>417</v>
      </c>
      <c r="M42" s="17"/>
    </row>
    <row r="43" customFormat="1" ht="30.9" customHeight="1" spans="1:13">
      <c r="A43" s="11"/>
      <c r="B43" s="17"/>
      <c r="C43" s="17"/>
      <c r="D43" s="19"/>
      <c r="E43" s="17"/>
      <c r="F43" s="17" t="s">
        <v>397</v>
      </c>
      <c r="G43" s="17" t="s">
        <v>404</v>
      </c>
      <c r="H43" s="17" t="s">
        <v>469</v>
      </c>
      <c r="I43" s="17" t="s">
        <v>393</v>
      </c>
      <c r="J43" s="17" t="s">
        <v>413</v>
      </c>
      <c r="K43" s="17" t="s">
        <v>395</v>
      </c>
      <c r="L43" s="17" t="s">
        <v>415</v>
      </c>
      <c r="M43" s="17"/>
    </row>
    <row r="44" customFormat="1" ht="25.95" customHeight="1" spans="1:13">
      <c r="A44" s="11"/>
      <c r="B44" s="17"/>
      <c r="C44" s="17" t="s">
        <v>471</v>
      </c>
      <c r="D44" s="19">
        <v>3388531.2</v>
      </c>
      <c r="E44" s="17" t="s">
        <v>472</v>
      </c>
      <c r="F44" s="17" t="s">
        <v>397</v>
      </c>
      <c r="G44" s="17" t="s">
        <v>404</v>
      </c>
      <c r="H44" s="17" t="s">
        <v>473</v>
      </c>
      <c r="I44" s="17" t="s">
        <v>393</v>
      </c>
      <c r="J44" s="17" t="s">
        <v>413</v>
      </c>
      <c r="K44" s="17" t="s">
        <v>395</v>
      </c>
      <c r="L44" s="17" t="s">
        <v>415</v>
      </c>
      <c r="M44" s="17"/>
    </row>
    <row r="45" customFormat="1" ht="25.95" customHeight="1" spans="1:13">
      <c r="A45" s="11"/>
      <c r="B45" s="17"/>
      <c r="C45" s="17"/>
      <c r="D45" s="19"/>
      <c r="E45" s="17"/>
      <c r="F45" s="17" t="s">
        <v>390</v>
      </c>
      <c r="G45" s="17" t="s">
        <v>391</v>
      </c>
      <c r="H45" s="17" t="s">
        <v>473</v>
      </c>
      <c r="I45" s="17" t="s">
        <v>393</v>
      </c>
      <c r="J45" s="17" t="s">
        <v>413</v>
      </c>
      <c r="K45" s="17" t="s">
        <v>395</v>
      </c>
      <c r="L45" s="17" t="s">
        <v>417</v>
      </c>
      <c r="M45" s="17"/>
    </row>
    <row r="46" customFormat="1" ht="92.7" customHeight="1" spans="1:13">
      <c r="A46" s="11"/>
      <c r="B46" s="17" t="s">
        <v>474</v>
      </c>
      <c r="C46" s="17" t="s">
        <v>388</v>
      </c>
      <c r="D46" s="19">
        <v>308750</v>
      </c>
      <c r="E46" s="17" t="s">
        <v>389</v>
      </c>
      <c r="F46" s="17" t="s">
        <v>390</v>
      </c>
      <c r="G46" s="17" t="s">
        <v>407</v>
      </c>
      <c r="H46" s="17" t="s">
        <v>408</v>
      </c>
      <c r="I46" s="17" t="s">
        <v>400</v>
      </c>
      <c r="J46" s="17" t="s">
        <v>394</v>
      </c>
      <c r="K46" s="17" t="s">
        <v>395</v>
      </c>
      <c r="L46" s="17" t="s">
        <v>101</v>
      </c>
      <c r="M46" s="17" t="s">
        <v>403</v>
      </c>
    </row>
    <row r="47" customFormat="1" ht="21.1" customHeight="1" spans="1:13">
      <c r="A47" s="11"/>
      <c r="B47" s="17"/>
      <c r="C47" s="17"/>
      <c r="D47" s="19"/>
      <c r="E47" s="17"/>
      <c r="F47" s="17" t="s">
        <v>397</v>
      </c>
      <c r="G47" s="17" t="s">
        <v>398</v>
      </c>
      <c r="H47" s="17" t="s">
        <v>399</v>
      </c>
      <c r="I47" s="17" t="s">
        <v>400</v>
      </c>
      <c r="J47" s="17" t="s">
        <v>401</v>
      </c>
      <c r="K47" s="17" t="s">
        <v>402</v>
      </c>
      <c r="L47" s="17" t="s">
        <v>101</v>
      </c>
      <c r="M47" s="17" t="s">
        <v>403</v>
      </c>
    </row>
    <row r="48" customFormat="1" ht="21.1" customHeight="1" spans="1:13">
      <c r="A48" s="11"/>
      <c r="B48" s="17"/>
      <c r="C48" s="17"/>
      <c r="D48" s="19"/>
      <c r="E48" s="17"/>
      <c r="F48" s="17" t="s">
        <v>390</v>
      </c>
      <c r="G48" s="17" t="s">
        <v>391</v>
      </c>
      <c r="H48" s="17" t="s">
        <v>392</v>
      </c>
      <c r="I48" s="17" t="s">
        <v>393</v>
      </c>
      <c r="J48" s="17" t="s">
        <v>394</v>
      </c>
      <c r="K48" s="17" t="s">
        <v>395</v>
      </c>
      <c r="L48" s="17" t="s">
        <v>101</v>
      </c>
      <c r="M48" s="17" t="s">
        <v>396</v>
      </c>
    </row>
    <row r="49" customFormat="1" ht="72.35" customHeight="1" spans="1:13">
      <c r="A49" s="11"/>
      <c r="B49" s="17"/>
      <c r="C49" s="17"/>
      <c r="D49" s="19"/>
      <c r="E49" s="17"/>
      <c r="F49" s="17" t="s">
        <v>397</v>
      </c>
      <c r="G49" s="17" t="s">
        <v>404</v>
      </c>
      <c r="H49" s="17" t="s">
        <v>405</v>
      </c>
      <c r="I49" s="17" t="s">
        <v>400</v>
      </c>
      <c r="J49" s="17" t="s">
        <v>401</v>
      </c>
      <c r="K49" s="17" t="s">
        <v>395</v>
      </c>
      <c r="L49" s="17" t="s">
        <v>406</v>
      </c>
      <c r="M49" s="17" t="s">
        <v>403</v>
      </c>
    </row>
    <row r="50" customFormat="1" ht="25.95" customHeight="1" spans="1:13">
      <c r="A50" s="11"/>
      <c r="B50" s="17"/>
      <c r="C50" s="17" t="s">
        <v>475</v>
      </c>
      <c r="D50" s="19">
        <v>489240.96</v>
      </c>
      <c r="E50" s="17" t="s">
        <v>476</v>
      </c>
      <c r="F50" s="17" t="s">
        <v>390</v>
      </c>
      <c r="G50" s="17" t="s">
        <v>391</v>
      </c>
      <c r="H50" s="17" t="s">
        <v>473</v>
      </c>
      <c r="I50" s="17" t="s">
        <v>393</v>
      </c>
      <c r="J50" s="17" t="s">
        <v>413</v>
      </c>
      <c r="K50" s="17" t="s">
        <v>395</v>
      </c>
      <c r="L50" s="17" t="s">
        <v>417</v>
      </c>
      <c r="M50" s="17"/>
    </row>
    <row r="51" customFormat="1" ht="43" customHeight="1" spans="1:13">
      <c r="A51" s="11"/>
      <c r="B51" s="17"/>
      <c r="C51" s="17"/>
      <c r="D51" s="19"/>
      <c r="E51" s="17"/>
      <c r="F51" s="17" t="s">
        <v>397</v>
      </c>
      <c r="G51" s="17" t="s">
        <v>404</v>
      </c>
      <c r="H51" s="17" t="s">
        <v>473</v>
      </c>
      <c r="I51" s="17" t="s">
        <v>393</v>
      </c>
      <c r="J51" s="17" t="s">
        <v>413</v>
      </c>
      <c r="K51" s="17" t="s">
        <v>395</v>
      </c>
      <c r="L51" s="17" t="s">
        <v>415</v>
      </c>
      <c r="M51" s="17"/>
    </row>
  </sheetData>
  <mergeCells count="66">
    <mergeCell ref="B2:M2"/>
    <mergeCell ref="B3:E3"/>
    <mergeCell ref="K3:M3"/>
    <mergeCell ref="A6:A51"/>
    <mergeCell ref="B6:B45"/>
    <mergeCell ref="B46:B51"/>
    <mergeCell ref="C6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9"/>
    <mergeCell ref="C40:C41"/>
    <mergeCell ref="C42:C43"/>
    <mergeCell ref="C44:C45"/>
    <mergeCell ref="C46:C49"/>
    <mergeCell ref="C50:C51"/>
    <mergeCell ref="D6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9"/>
    <mergeCell ref="D40:D41"/>
    <mergeCell ref="D42:D43"/>
    <mergeCell ref="D44:D45"/>
    <mergeCell ref="D46:D49"/>
    <mergeCell ref="D50:D51"/>
    <mergeCell ref="E6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9"/>
    <mergeCell ref="E40:E41"/>
    <mergeCell ref="E42:E43"/>
    <mergeCell ref="E44:E45"/>
    <mergeCell ref="E46:E49"/>
    <mergeCell ref="E50:E5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N20" sqref="N20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833333333333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s="1" customFormat="1" ht="20.35" customHeight="1" spans="1:9">
      <c r="A1" s="2"/>
      <c r="B1" s="3" t="s">
        <v>477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478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479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480</v>
      </c>
      <c r="C5" s="8"/>
      <c r="D5" s="8"/>
      <c r="E5" s="8" t="s">
        <v>0</v>
      </c>
      <c r="F5" s="8"/>
      <c r="G5" s="8"/>
      <c r="H5" s="8"/>
      <c r="I5" s="8"/>
    </row>
    <row r="6" s="1" customFormat="1" ht="28.45" customHeight="1" spans="2:9">
      <c r="B6" s="8" t="s">
        <v>481</v>
      </c>
      <c r="C6" s="8" t="s">
        <v>482</v>
      </c>
      <c r="D6" s="8"/>
      <c r="E6" s="8" t="s">
        <v>483</v>
      </c>
      <c r="F6" s="8"/>
      <c r="G6" s="8"/>
      <c r="H6" s="8"/>
      <c r="I6" s="8"/>
    </row>
    <row r="7" s="1" customFormat="1" ht="28.45" customHeight="1" spans="2:9">
      <c r="B7" s="8"/>
      <c r="C7" s="9" t="s">
        <v>484</v>
      </c>
      <c r="D7" s="9"/>
      <c r="E7" s="9" t="s">
        <v>485</v>
      </c>
      <c r="F7" s="9"/>
      <c r="G7" s="9"/>
      <c r="H7" s="9"/>
      <c r="I7" s="9"/>
    </row>
    <row r="8" s="1" customFormat="1" ht="28.45" customHeight="1" spans="2:9">
      <c r="B8" s="8"/>
      <c r="C8" s="9" t="s">
        <v>486</v>
      </c>
      <c r="D8" s="9"/>
      <c r="E8" s="9" t="s">
        <v>487</v>
      </c>
      <c r="F8" s="9"/>
      <c r="G8" s="9"/>
      <c r="H8" s="9"/>
      <c r="I8" s="9"/>
    </row>
    <row r="9" s="1" customFormat="1" ht="28.45" customHeight="1" spans="2:9">
      <c r="B9" s="8"/>
      <c r="C9" s="9" t="s">
        <v>488</v>
      </c>
      <c r="D9" s="9"/>
      <c r="E9" s="9" t="s">
        <v>489</v>
      </c>
      <c r="F9" s="9"/>
      <c r="G9" s="9"/>
      <c r="H9" s="9"/>
      <c r="I9" s="9"/>
    </row>
    <row r="10" s="1" customFormat="1" ht="28.45" customHeight="1" spans="2:9">
      <c r="B10" s="8"/>
      <c r="C10" s="8" t="s">
        <v>490</v>
      </c>
      <c r="D10" s="8"/>
      <c r="E10" s="8"/>
      <c r="F10" s="8"/>
      <c r="G10" s="8" t="s">
        <v>491</v>
      </c>
      <c r="H10" s="8" t="s">
        <v>492</v>
      </c>
      <c r="I10" s="8" t="s">
        <v>493</v>
      </c>
    </row>
    <row r="11" s="1" customFormat="1" ht="28.45" customHeight="1" spans="2:9">
      <c r="B11" s="8"/>
      <c r="C11" s="8"/>
      <c r="D11" s="8"/>
      <c r="E11" s="8"/>
      <c r="F11" s="8"/>
      <c r="G11" s="10">
        <v>1748.35</v>
      </c>
      <c r="H11" s="10">
        <v>1748.35</v>
      </c>
      <c r="I11" s="10">
        <v>0</v>
      </c>
    </row>
    <row r="12" s="1" customFormat="1" ht="203.5" customHeight="1" spans="2:9">
      <c r="B12" s="8" t="s">
        <v>494</v>
      </c>
      <c r="C12" s="9" t="s">
        <v>495</v>
      </c>
      <c r="D12" s="9"/>
      <c r="E12" s="9"/>
      <c r="F12" s="9"/>
      <c r="G12" s="9"/>
      <c r="H12" s="9"/>
      <c r="I12" s="9"/>
    </row>
    <row r="13" s="1" customFormat="1" ht="28.45" customHeight="1" spans="2:9">
      <c r="B13" s="8" t="s">
        <v>496</v>
      </c>
      <c r="C13" s="8" t="s">
        <v>378</v>
      </c>
      <c r="D13" s="8" t="s">
        <v>379</v>
      </c>
      <c r="E13" s="8"/>
      <c r="F13" s="8" t="s">
        <v>380</v>
      </c>
      <c r="G13" s="8"/>
      <c r="H13" s="8" t="s">
        <v>497</v>
      </c>
      <c r="I13" s="8"/>
    </row>
    <row r="14" s="1" customFormat="1" ht="28.45" customHeight="1" spans="2:9">
      <c r="B14" s="8"/>
      <c r="C14" s="9" t="s">
        <v>498</v>
      </c>
      <c r="D14" s="9" t="s">
        <v>499</v>
      </c>
      <c r="E14" s="9"/>
      <c r="F14" s="9" t="s">
        <v>500</v>
      </c>
      <c r="G14" s="9"/>
      <c r="H14" s="9" t="s">
        <v>501</v>
      </c>
      <c r="I14" s="9"/>
    </row>
    <row r="15" s="1" customFormat="1" ht="28.45" customHeight="1" spans="2:9">
      <c r="B15" s="8"/>
      <c r="C15" s="9"/>
      <c r="D15" s="9"/>
      <c r="E15" s="9"/>
      <c r="F15" s="9" t="s">
        <v>502</v>
      </c>
      <c r="G15" s="9"/>
      <c r="H15" s="9" t="s">
        <v>503</v>
      </c>
      <c r="I15" s="9"/>
    </row>
    <row r="16" s="1" customFormat="1" ht="28.45" customHeight="1" spans="2:9">
      <c r="B16" s="8"/>
      <c r="C16" s="9"/>
      <c r="D16" s="9"/>
      <c r="E16" s="9"/>
      <c r="F16" s="9" t="s">
        <v>504</v>
      </c>
      <c r="G16" s="9"/>
      <c r="H16" s="9" t="s">
        <v>505</v>
      </c>
      <c r="I16" s="9"/>
    </row>
    <row r="17" s="1" customFormat="1" ht="28.45" customHeight="1" spans="2:9">
      <c r="B17" s="8"/>
      <c r="C17" s="9"/>
      <c r="D17" s="9"/>
      <c r="E17" s="9"/>
      <c r="F17" s="9" t="s">
        <v>506</v>
      </c>
      <c r="G17" s="9"/>
      <c r="H17" s="9" t="s">
        <v>507</v>
      </c>
      <c r="I17" s="9"/>
    </row>
    <row r="18" s="1" customFormat="1" ht="28.45" customHeight="1" spans="2:9">
      <c r="B18" s="8"/>
      <c r="C18" s="9"/>
      <c r="D18" s="9" t="s">
        <v>508</v>
      </c>
      <c r="E18" s="9"/>
      <c r="F18" s="9" t="s">
        <v>509</v>
      </c>
      <c r="G18" s="9"/>
      <c r="H18" s="9" t="s">
        <v>510</v>
      </c>
      <c r="I18" s="9"/>
    </row>
    <row r="19" s="1" customFormat="1" ht="28.45" customHeight="1" spans="2:9">
      <c r="B19" s="8"/>
      <c r="C19" s="9"/>
      <c r="D19" s="9"/>
      <c r="E19" s="9"/>
      <c r="F19" s="9" t="s">
        <v>511</v>
      </c>
      <c r="G19" s="9"/>
      <c r="H19" s="9" t="s">
        <v>512</v>
      </c>
      <c r="I19" s="9"/>
    </row>
    <row r="20" s="1" customFormat="1" ht="28.45" customHeight="1" spans="2:9">
      <c r="B20" s="8"/>
      <c r="C20" s="9"/>
      <c r="D20" s="9" t="s">
        <v>513</v>
      </c>
      <c r="E20" s="9"/>
      <c r="F20" s="9" t="s">
        <v>514</v>
      </c>
      <c r="G20" s="9"/>
      <c r="H20" s="9" t="s">
        <v>512</v>
      </c>
      <c r="I20" s="9"/>
    </row>
    <row r="21" s="1" customFormat="1" ht="28.45" customHeight="1" spans="2:9">
      <c r="B21" s="8"/>
      <c r="C21" s="9"/>
      <c r="D21" s="9"/>
      <c r="E21" s="9"/>
      <c r="F21" s="9" t="s">
        <v>515</v>
      </c>
      <c r="G21" s="9"/>
      <c r="H21" s="9" t="s">
        <v>512</v>
      </c>
      <c r="I21" s="9"/>
    </row>
    <row r="22" s="1" customFormat="1" ht="28.45" customHeight="1" spans="2:9">
      <c r="B22" s="8"/>
      <c r="C22" s="9" t="s">
        <v>516</v>
      </c>
      <c r="D22" s="9" t="s">
        <v>517</v>
      </c>
      <c r="E22" s="9"/>
      <c r="F22" s="9" t="s">
        <v>518</v>
      </c>
      <c r="G22" s="9"/>
      <c r="H22" s="9" t="s">
        <v>512</v>
      </c>
      <c r="I22" s="9"/>
    </row>
    <row r="23" s="1" customFormat="1" ht="28.45" customHeight="1" spans="2:9">
      <c r="B23" s="8"/>
      <c r="C23" s="9"/>
      <c r="D23" s="9"/>
      <c r="E23" s="9"/>
      <c r="F23" s="9" t="s">
        <v>519</v>
      </c>
      <c r="G23" s="9"/>
      <c r="H23" s="9" t="s">
        <v>512</v>
      </c>
      <c r="I23" s="9"/>
    </row>
    <row r="24" s="1" customFormat="1" ht="33.9" customHeight="1" spans="2:9">
      <c r="B24" s="8"/>
      <c r="C24" s="9"/>
      <c r="D24" s="9"/>
      <c r="E24" s="9"/>
      <c r="F24" s="9" t="s">
        <v>520</v>
      </c>
      <c r="G24" s="9"/>
      <c r="H24" s="9" t="s">
        <v>512</v>
      </c>
      <c r="I24" s="9"/>
    </row>
    <row r="25" s="1" customFormat="1" ht="28.45" customHeight="1" spans="2:9">
      <c r="B25" s="8"/>
      <c r="C25" s="9" t="s">
        <v>521</v>
      </c>
      <c r="D25" s="9" t="s">
        <v>521</v>
      </c>
      <c r="E25" s="9"/>
      <c r="F25" s="9" t="s">
        <v>522</v>
      </c>
      <c r="G25" s="9"/>
      <c r="H25" s="9" t="s">
        <v>512</v>
      </c>
      <c r="I25" s="9"/>
    </row>
    <row r="26" s="1" customFormat="1" ht="28.45" customHeight="1" spans="2:9">
      <c r="B26" s="8"/>
      <c r="C26" s="9"/>
      <c r="D26" s="9"/>
      <c r="E26" s="9"/>
      <c r="F26" s="9" t="s">
        <v>523</v>
      </c>
      <c r="G26" s="9"/>
      <c r="H26" s="9" t="s">
        <v>512</v>
      </c>
      <c r="I26" s="9"/>
    </row>
    <row r="27" s="1" customFormat="1" ht="28.45" customHeight="1" spans="2:9">
      <c r="B27" s="8"/>
      <c r="C27" s="9" t="s">
        <v>524</v>
      </c>
      <c r="D27" s="9" t="s">
        <v>525</v>
      </c>
      <c r="E27" s="9"/>
      <c r="F27" s="9" t="s">
        <v>526</v>
      </c>
      <c r="G27" s="9"/>
      <c r="H27" s="9" t="s">
        <v>527</v>
      </c>
      <c r="I27" s="9"/>
    </row>
    <row r="28" s="1" customFormat="1" ht="14.3" customHeight="1" spans="2:9">
      <c r="B28" s="2"/>
      <c r="C28" s="2"/>
      <c r="D28" s="2"/>
      <c r="E28" s="2"/>
      <c r="F28" s="2"/>
      <c r="G28" s="2"/>
      <c r="H28" s="2"/>
      <c r="I28" s="2"/>
    </row>
    <row r="29" s="1" customFormat="1" ht="14.3" customHeight="1" spans="2:3">
      <c r="B29" s="2"/>
      <c r="C29" s="2"/>
    </row>
    <row r="30" s="1" customFormat="1" ht="14.3" customHeight="1" spans="2:2">
      <c r="B30" s="2"/>
    </row>
    <row r="31" s="1" customFormat="1" ht="14.3" customHeight="1" spans="2:2">
      <c r="B31" s="2"/>
    </row>
    <row r="32" s="1" customFormat="1" ht="14.3" customHeight="1" spans="2:2">
      <c r="B32" s="2"/>
    </row>
    <row r="33" s="1" customFormat="1" ht="14.3" customHeight="1" spans="2:9">
      <c r="B33" s="2"/>
      <c r="C33" s="2"/>
      <c r="D33" s="2"/>
      <c r="E33" s="2"/>
      <c r="F33" s="2"/>
      <c r="G33" s="2"/>
      <c r="H33" s="2"/>
      <c r="I33" s="2"/>
    </row>
    <row r="34" s="1" customFormat="1" ht="14.3" customHeight="1" spans="2:9">
      <c r="B34" s="2"/>
      <c r="C34" s="2"/>
      <c r="D34" s="2"/>
      <c r="E34" s="2"/>
      <c r="F34" s="2"/>
      <c r="G34" s="2"/>
      <c r="H34" s="2"/>
      <c r="I34" s="2"/>
    </row>
    <row r="35" s="1" customFormat="1" ht="14.3" customHeight="1" spans="2:9">
      <c r="B35" s="2"/>
      <c r="C35" s="2"/>
      <c r="D35" s="2"/>
      <c r="E35" s="2"/>
      <c r="F35" s="2"/>
      <c r="G35" s="2"/>
      <c r="H35" s="2"/>
      <c r="I35" s="2"/>
    </row>
    <row r="36" s="1" customFormat="1" ht="14.3" customHeight="1" spans="2:9">
      <c r="B36" s="2"/>
      <c r="C36" s="2"/>
      <c r="D36" s="2"/>
      <c r="E36" s="2"/>
      <c r="F36" s="2"/>
      <c r="G36" s="2"/>
      <c r="H36" s="2"/>
      <c r="I36" s="2"/>
    </row>
  </sheetData>
  <mergeCells count="59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D27:E27"/>
    <mergeCell ref="F27:G27"/>
    <mergeCell ref="H27:I27"/>
    <mergeCell ref="B6:B11"/>
    <mergeCell ref="B13:B27"/>
    <mergeCell ref="C14:C21"/>
    <mergeCell ref="C22:C24"/>
    <mergeCell ref="C25:C26"/>
    <mergeCell ref="C10:F11"/>
    <mergeCell ref="D14:E17"/>
    <mergeCell ref="D18:E19"/>
    <mergeCell ref="D20:E21"/>
    <mergeCell ref="D22:E24"/>
    <mergeCell ref="D25:E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B1" sqref="B$1:B$1048576"/>
    </sheetView>
  </sheetViews>
  <sheetFormatPr defaultColWidth="10" defaultRowHeight="13.5" outlineLevelCol="5"/>
  <cols>
    <col min="1" max="1" width="1.53333333333333" customWidth="1"/>
    <col min="2" max="2" width="27.5" customWidth="1"/>
    <col min="3" max="3" width="16.4083333333333" customWidth="1"/>
    <col min="4" max="4" width="26.875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2"/>
      <c r="B1" s="22"/>
      <c r="D1" s="73"/>
      <c r="E1" s="22" t="s">
        <v>3</v>
      </c>
      <c r="F1" s="59" t="s">
        <v>4</v>
      </c>
    </row>
    <row r="2" ht="19.9" customHeight="1" spans="1:6">
      <c r="A2" s="75"/>
      <c r="B2" s="76" t="s">
        <v>5</v>
      </c>
      <c r="C2" s="76"/>
      <c r="D2" s="76"/>
      <c r="E2" s="76"/>
      <c r="F2" s="59"/>
    </row>
    <row r="3" ht="17.05" customHeight="1" spans="1:6">
      <c r="A3" s="75"/>
      <c r="B3" s="27" t="s">
        <v>6</v>
      </c>
      <c r="D3" s="23"/>
      <c r="E3" s="77" t="s">
        <v>7</v>
      </c>
      <c r="F3" s="59"/>
    </row>
    <row r="4" ht="21.35" customHeight="1" spans="1:6">
      <c r="A4" s="75"/>
      <c r="B4" s="49" t="s">
        <v>8</v>
      </c>
      <c r="C4" s="49"/>
      <c r="D4" s="49" t="s">
        <v>9</v>
      </c>
      <c r="E4" s="49"/>
      <c r="F4" s="59"/>
    </row>
    <row r="5" ht="21.35" customHeight="1" spans="1:6">
      <c r="A5" s="75"/>
      <c r="B5" s="49" t="s">
        <v>10</v>
      </c>
      <c r="C5" s="49" t="s">
        <v>11</v>
      </c>
      <c r="D5" s="49" t="s">
        <v>10</v>
      </c>
      <c r="E5" s="49" t="s">
        <v>11</v>
      </c>
      <c r="F5" s="59"/>
    </row>
    <row r="6" ht="19.9" customHeight="1" spans="1:6">
      <c r="A6" s="28"/>
      <c r="B6" s="55" t="s">
        <v>12</v>
      </c>
      <c r="C6" s="56">
        <v>17483453.29</v>
      </c>
      <c r="D6" s="55" t="s">
        <v>13</v>
      </c>
      <c r="E6" s="56"/>
      <c r="F6" s="44"/>
    </row>
    <row r="7" ht="19.9" customHeight="1" spans="1:6">
      <c r="A7" s="28"/>
      <c r="B7" s="55" t="s">
        <v>14</v>
      </c>
      <c r="C7" s="56"/>
      <c r="D7" s="55" t="s">
        <v>15</v>
      </c>
      <c r="E7" s="56"/>
      <c r="F7" s="44"/>
    </row>
    <row r="8" ht="19.9" customHeight="1" spans="1:6">
      <c r="A8" s="28"/>
      <c r="B8" s="55" t="s">
        <v>16</v>
      </c>
      <c r="C8" s="56"/>
      <c r="D8" s="55" t="s">
        <v>17</v>
      </c>
      <c r="E8" s="56"/>
      <c r="F8" s="44"/>
    </row>
    <row r="9" ht="19.9" customHeight="1" spans="1:6">
      <c r="A9" s="28"/>
      <c r="B9" s="55" t="s">
        <v>18</v>
      </c>
      <c r="C9" s="56"/>
      <c r="D9" s="55" t="s">
        <v>19</v>
      </c>
      <c r="E9" s="56"/>
      <c r="F9" s="44"/>
    </row>
    <row r="10" ht="19.9" customHeight="1" spans="1:6">
      <c r="A10" s="28"/>
      <c r="B10" s="55" t="s">
        <v>20</v>
      </c>
      <c r="C10" s="56"/>
      <c r="D10" s="55" t="s">
        <v>21</v>
      </c>
      <c r="E10" s="56"/>
      <c r="F10" s="44"/>
    </row>
    <row r="11" ht="19.9" customHeight="1" spans="1:6">
      <c r="A11" s="28"/>
      <c r="B11" s="55" t="s">
        <v>22</v>
      </c>
      <c r="C11" s="56"/>
      <c r="D11" s="55" t="s">
        <v>23</v>
      </c>
      <c r="E11" s="56"/>
      <c r="F11" s="44"/>
    </row>
    <row r="12" ht="19.9" customHeight="1" spans="1:6">
      <c r="A12" s="28"/>
      <c r="B12" s="55" t="s">
        <v>24</v>
      </c>
      <c r="C12" s="56"/>
      <c r="D12" s="55" t="s">
        <v>25</v>
      </c>
      <c r="E12" s="56"/>
      <c r="F12" s="44"/>
    </row>
    <row r="13" ht="19.9" customHeight="1" spans="1:6">
      <c r="A13" s="28"/>
      <c r="B13" s="55" t="s">
        <v>24</v>
      </c>
      <c r="C13" s="56"/>
      <c r="D13" s="55" t="s">
        <v>26</v>
      </c>
      <c r="E13" s="56">
        <v>12526133.94</v>
      </c>
      <c r="F13" s="44"/>
    </row>
    <row r="14" ht="19.9" customHeight="1" spans="1:6">
      <c r="A14" s="28"/>
      <c r="B14" s="55" t="s">
        <v>24</v>
      </c>
      <c r="C14" s="56"/>
      <c r="D14" s="55" t="s">
        <v>27</v>
      </c>
      <c r="E14" s="56"/>
      <c r="F14" s="44"/>
    </row>
    <row r="15" ht="19.9" customHeight="1" spans="1:6">
      <c r="A15" s="28"/>
      <c r="B15" s="55" t="s">
        <v>24</v>
      </c>
      <c r="C15" s="56"/>
      <c r="D15" s="55" t="s">
        <v>28</v>
      </c>
      <c r="E15" s="56">
        <v>3715313.55</v>
      </c>
      <c r="F15" s="44"/>
    </row>
    <row r="16" ht="19.9" customHeight="1" spans="1:6">
      <c r="A16" s="28"/>
      <c r="B16" s="55" t="s">
        <v>24</v>
      </c>
      <c r="C16" s="56"/>
      <c r="D16" s="55" t="s">
        <v>29</v>
      </c>
      <c r="E16" s="56"/>
      <c r="F16" s="44"/>
    </row>
    <row r="17" ht="19.9" customHeight="1" spans="1:6">
      <c r="A17" s="28"/>
      <c r="B17" s="55" t="s">
        <v>24</v>
      </c>
      <c r="C17" s="56"/>
      <c r="D17" s="55" t="s">
        <v>30</v>
      </c>
      <c r="E17" s="56"/>
      <c r="F17" s="44"/>
    </row>
    <row r="18" ht="19.9" customHeight="1" spans="1:6">
      <c r="A18" s="28"/>
      <c r="B18" s="55" t="s">
        <v>24</v>
      </c>
      <c r="C18" s="56"/>
      <c r="D18" s="55" t="s">
        <v>31</v>
      </c>
      <c r="E18" s="56">
        <v>879400</v>
      </c>
      <c r="F18" s="44"/>
    </row>
    <row r="19" ht="19.9" customHeight="1" spans="1:6">
      <c r="A19" s="28"/>
      <c r="B19" s="55" t="s">
        <v>24</v>
      </c>
      <c r="C19" s="56"/>
      <c r="D19" s="55" t="s">
        <v>32</v>
      </c>
      <c r="E19" s="56"/>
      <c r="F19" s="44"/>
    </row>
    <row r="20" ht="19.9" customHeight="1" spans="1:6">
      <c r="A20" s="28"/>
      <c r="B20" s="55" t="s">
        <v>24</v>
      </c>
      <c r="C20" s="56"/>
      <c r="D20" s="55" t="s">
        <v>33</v>
      </c>
      <c r="E20" s="56"/>
      <c r="F20" s="44"/>
    </row>
    <row r="21" ht="19.9" customHeight="1" spans="1:6">
      <c r="A21" s="28"/>
      <c r="B21" s="55" t="s">
        <v>24</v>
      </c>
      <c r="C21" s="56"/>
      <c r="D21" s="55" t="s">
        <v>34</v>
      </c>
      <c r="E21" s="56"/>
      <c r="F21" s="44"/>
    </row>
    <row r="22" ht="19.9" customHeight="1" spans="1:6">
      <c r="A22" s="28"/>
      <c r="B22" s="55" t="s">
        <v>24</v>
      </c>
      <c r="C22" s="56"/>
      <c r="D22" s="55" t="s">
        <v>35</v>
      </c>
      <c r="E22" s="56"/>
      <c r="F22" s="44"/>
    </row>
    <row r="23" ht="19.9" customHeight="1" spans="1:6">
      <c r="A23" s="28"/>
      <c r="B23" s="55" t="s">
        <v>24</v>
      </c>
      <c r="C23" s="56"/>
      <c r="D23" s="55" t="s">
        <v>36</v>
      </c>
      <c r="E23" s="56"/>
      <c r="F23" s="44"/>
    </row>
    <row r="24" ht="19.9" customHeight="1" spans="1:6">
      <c r="A24" s="28"/>
      <c r="B24" s="55" t="s">
        <v>24</v>
      </c>
      <c r="C24" s="56"/>
      <c r="D24" s="55" t="s">
        <v>37</v>
      </c>
      <c r="E24" s="56"/>
      <c r="F24" s="44"/>
    </row>
    <row r="25" ht="19.9" customHeight="1" spans="1:6">
      <c r="A25" s="28"/>
      <c r="B25" s="55" t="s">
        <v>24</v>
      </c>
      <c r="C25" s="56"/>
      <c r="D25" s="55" t="s">
        <v>38</v>
      </c>
      <c r="E25" s="56">
        <v>362605.8</v>
      </c>
      <c r="F25" s="44"/>
    </row>
    <row r="26" ht="19.9" customHeight="1" spans="1:6">
      <c r="A26" s="28"/>
      <c r="B26" s="55" t="s">
        <v>24</v>
      </c>
      <c r="C26" s="56"/>
      <c r="D26" s="55" t="s">
        <v>39</v>
      </c>
      <c r="E26" s="56"/>
      <c r="F26" s="44"/>
    </row>
    <row r="27" ht="19.9" customHeight="1" spans="1:6">
      <c r="A27" s="28"/>
      <c r="B27" s="55" t="s">
        <v>24</v>
      </c>
      <c r="C27" s="56"/>
      <c r="D27" s="55" t="s">
        <v>40</v>
      </c>
      <c r="E27" s="56"/>
      <c r="F27" s="44"/>
    </row>
    <row r="28" ht="19.9" customHeight="1" spans="1:6">
      <c r="A28" s="28"/>
      <c r="B28" s="55" t="s">
        <v>24</v>
      </c>
      <c r="C28" s="56"/>
      <c r="D28" s="55" t="s">
        <v>41</v>
      </c>
      <c r="E28" s="56"/>
      <c r="F28" s="44"/>
    </row>
    <row r="29" ht="19.9" customHeight="1" spans="1:6">
      <c r="A29" s="28"/>
      <c r="B29" s="55" t="s">
        <v>24</v>
      </c>
      <c r="C29" s="56"/>
      <c r="D29" s="55" t="s">
        <v>42</v>
      </c>
      <c r="E29" s="56"/>
      <c r="F29" s="44"/>
    </row>
    <row r="30" ht="19.9" customHeight="1" spans="1:6">
      <c r="A30" s="28"/>
      <c r="B30" s="55" t="s">
        <v>24</v>
      </c>
      <c r="C30" s="56"/>
      <c r="D30" s="55" t="s">
        <v>43</v>
      </c>
      <c r="E30" s="56"/>
      <c r="F30" s="44"/>
    </row>
    <row r="31" ht="19.9" customHeight="1" spans="1:6">
      <c r="A31" s="28"/>
      <c r="B31" s="55" t="s">
        <v>24</v>
      </c>
      <c r="C31" s="56"/>
      <c r="D31" s="55" t="s">
        <v>44</v>
      </c>
      <c r="E31" s="56"/>
      <c r="F31" s="44"/>
    </row>
    <row r="32" ht="19.9" customHeight="1" spans="1:6">
      <c r="A32" s="28"/>
      <c r="B32" s="55" t="s">
        <v>24</v>
      </c>
      <c r="C32" s="56"/>
      <c r="D32" s="55" t="s">
        <v>45</v>
      </c>
      <c r="E32" s="56"/>
      <c r="F32" s="44"/>
    </row>
    <row r="33" ht="19.9" customHeight="1" spans="1:6">
      <c r="A33" s="28"/>
      <c r="B33" s="55" t="s">
        <v>24</v>
      </c>
      <c r="C33" s="56"/>
      <c r="D33" s="55" t="s">
        <v>46</v>
      </c>
      <c r="E33" s="56"/>
      <c r="F33" s="44"/>
    </row>
    <row r="34" ht="19.9" customHeight="1" spans="1:6">
      <c r="A34" s="31"/>
      <c r="B34" s="79" t="s">
        <v>47</v>
      </c>
      <c r="C34" s="52">
        <v>17483453.29</v>
      </c>
      <c r="D34" s="79" t="s">
        <v>48</v>
      </c>
      <c r="E34" s="52">
        <v>17483453.29</v>
      </c>
      <c r="F34" s="45"/>
    </row>
    <row r="35" ht="19.9" customHeight="1" spans="1:6">
      <c r="A35" s="11"/>
      <c r="B35" s="54" t="s">
        <v>49</v>
      </c>
      <c r="C35" s="56"/>
      <c r="D35" s="54"/>
      <c r="E35" s="56"/>
      <c r="F35" s="80"/>
    </row>
    <row r="36" ht="19.9" customHeight="1" spans="1:6">
      <c r="A36" s="81"/>
      <c r="B36" s="51" t="s">
        <v>50</v>
      </c>
      <c r="C36" s="52">
        <v>17483453.29</v>
      </c>
      <c r="D36" s="51" t="s">
        <v>51</v>
      </c>
      <c r="E36" s="52">
        <v>17483453.29</v>
      </c>
      <c r="F36" s="82"/>
    </row>
    <row r="37" ht="8.5" customHeight="1" spans="1:6">
      <c r="A37" s="78"/>
      <c r="B37" s="78"/>
      <c r="C37" s="83"/>
      <c r="D37" s="83"/>
      <c r="E37" s="78"/>
      <c r="F37" s="84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9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1.75" customWidth="1"/>
    <col min="3" max="3" width="26.5" customWidth="1"/>
    <col min="4" max="14" width="16.4083333333333" customWidth="1"/>
    <col min="15" max="15" width="9.76666666666667" customWidth="1"/>
  </cols>
  <sheetData>
    <row r="1" ht="14.3" customHeight="1" spans="1:14">
      <c r="A1" s="21"/>
      <c r="B1" s="23"/>
      <c r="C1" s="24"/>
      <c r="D1" s="24"/>
      <c r="E1" s="24"/>
      <c r="F1" s="23"/>
      <c r="G1" s="23"/>
      <c r="H1" s="23"/>
      <c r="K1" s="23"/>
      <c r="L1" s="23"/>
      <c r="M1" s="23"/>
      <c r="N1" s="40" t="s">
        <v>52</v>
      </c>
    </row>
    <row r="2" ht="19.9" customHeight="1" spans="1:14">
      <c r="A2" s="21"/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8" t="s">
        <v>4</v>
      </c>
    </row>
    <row r="3" ht="17.05" customHeight="1" spans="1:14">
      <c r="A3" s="26"/>
      <c r="B3" s="27" t="s">
        <v>6</v>
      </c>
      <c r="C3" s="26"/>
      <c r="D3" s="26"/>
      <c r="E3" s="68"/>
      <c r="F3" s="26"/>
      <c r="G3" s="68"/>
      <c r="H3" s="68"/>
      <c r="I3" s="68"/>
      <c r="J3" s="68"/>
      <c r="K3" s="68"/>
      <c r="L3" s="68"/>
      <c r="M3" s="68"/>
      <c r="N3" s="41" t="s">
        <v>7</v>
      </c>
    </row>
    <row r="4" ht="21.35" customHeight="1" spans="1:14">
      <c r="A4" s="30"/>
      <c r="B4" s="47" t="s">
        <v>10</v>
      </c>
      <c r="C4" s="47"/>
      <c r="D4" s="47" t="s">
        <v>54</v>
      </c>
      <c r="E4" s="47" t="s">
        <v>55</v>
      </c>
      <c r="F4" s="47" t="s">
        <v>56</v>
      </c>
      <c r="G4" s="47" t="s">
        <v>57</v>
      </c>
      <c r="H4" s="47" t="s">
        <v>58</v>
      </c>
      <c r="I4" s="47" t="s">
        <v>59</v>
      </c>
      <c r="J4" s="47" t="s">
        <v>60</v>
      </c>
      <c r="K4" s="47" t="s">
        <v>61</v>
      </c>
      <c r="L4" s="47" t="s">
        <v>62</v>
      </c>
      <c r="M4" s="47" t="s">
        <v>63</v>
      </c>
      <c r="N4" s="47" t="s">
        <v>64</v>
      </c>
    </row>
    <row r="5" ht="21.35" customHeight="1" spans="1:14">
      <c r="A5" s="30"/>
      <c r="B5" s="47" t="s">
        <v>65</v>
      </c>
      <c r="C5" s="47" t="s">
        <v>66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ht="19.9" customHeight="1" spans="1:14">
      <c r="A6" s="31"/>
      <c r="B6" s="32"/>
      <c r="C6" s="32" t="s">
        <v>67</v>
      </c>
      <c r="D6" s="33">
        <v>17483453.29</v>
      </c>
      <c r="E6" s="33"/>
      <c r="F6" s="33">
        <v>17483453.29</v>
      </c>
      <c r="G6" s="33"/>
      <c r="H6" s="33"/>
      <c r="I6" s="33"/>
      <c r="J6" s="33"/>
      <c r="K6" s="33"/>
      <c r="L6" s="33"/>
      <c r="M6" s="33"/>
      <c r="N6" s="33"/>
    </row>
    <row r="7" ht="19.9" customHeight="1" spans="1:14">
      <c r="A7" s="30"/>
      <c r="B7" s="34" t="s">
        <v>68</v>
      </c>
      <c r="C7" s="35" t="s">
        <v>69</v>
      </c>
      <c r="D7" s="37">
        <v>14691132.91</v>
      </c>
      <c r="E7" s="36"/>
      <c r="F7" s="37">
        <v>14691132.91</v>
      </c>
      <c r="G7" s="36"/>
      <c r="H7" s="36"/>
      <c r="I7" s="36"/>
      <c r="J7" s="36"/>
      <c r="K7" s="36"/>
      <c r="L7" s="36"/>
      <c r="M7" s="36"/>
      <c r="N7" s="36"/>
    </row>
    <row r="8" ht="19.9" customHeight="1" spans="1:14">
      <c r="A8" s="30"/>
      <c r="B8" s="34" t="s">
        <v>70</v>
      </c>
      <c r="C8" s="35" t="s">
        <v>71</v>
      </c>
      <c r="D8" s="37">
        <v>2792320.38</v>
      </c>
      <c r="E8" s="37"/>
      <c r="F8" s="37">
        <v>2792320.38</v>
      </c>
      <c r="G8" s="37"/>
      <c r="H8" s="37"/>
      <c r="I8" s="37"/>
      <c r="J8" s="37"/>
      <c r="K8" s="37"/>
      <c r="L8" s="37"/>
      <c r="M8" s="37"/>
      <c r="N8" s="37"/>
    </row>
    <row r="9" ht="8.5" customHeight="1" spans="1:1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46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6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tabSelected="1" workbookViewId="0">
      <pane ySplit="6" topLeftCell="A7" activePane="bottomLeft" state="frozen"/>
      <selection/>
      <selection pane="bottomLeft" activeCell="M12" sqref="M1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  <col min="12" max="12" width="12.6333333333333"/>
  </cols>
  <sheetData>
    <row r="1" ht="14.3" customHeight="1" spans="1:10">
      <c r="A1" s="21"/>
      <c r="B1" s="22"/>
      <c r="C1" s="22"/>
      <c r="D1" s="22"/>
      <c r="E1" s="23"/>
      <c r="F1" s="23"/>
      <c r="G1" s="24"/>
      <c r="H1" s="24"/>
      <c r="I1" s="40" t="s">
        <v>72</v>
      </c>
      <c r="J1" s="28"/>
    </row>
    <row r="2" ht="19.9" customHeight="1" spans="1:10">
      <c r="A2" s="21"/>
      <c r="B2" s="25" t="s">
        <v>73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27"/>
      <c r="E3" s="27"/>
      <c r="F3" s="27"/>
      <c r="G3" s="26"/>
      <c r="H3" s="26"/>
      <c r="I3" s="41" t="s">
        <v>7</v>
      </c>
      <c r="J3" s="42"/>
    </row>
    <row r="4" ht="21.35" customHeight="1" spans="1:10">
      <c r="A4" s="28"/>
      <c r="B4" s="29" t="s">
        <v>10</v>
      </c>
      <c r="C4" s="29"/>
      <c r="D4" s="29"/>
      <c r="E4" s="29"/>
      <c r="F4" s="29"/>
      <c r="G4" s="29" t="s">
        <v>54</v>
      </c>
      <c r="H4" s="29" t="s">
        <v>74</v>
      </c>
      <c r="I4" s="29" t="s">
        <v>75</v>
      </c>
      <c r="J4" s="43"/>
    </row>
    <row r="5" ht="21.35" customHeight="1" spans="1:10">
      <c r="A5" s="30"/>
      <c r="B5" s="29" t="s">
        <v>76</v>
      </c>
      <c r="C5" s="29"/>
      <c r="D5" s="29"/>
      <c r="E5" s="29" t="s">
        <v>65</v>
      </c>
      <c r="F5" s="29" t="s">
        <v>66</v>
      </c>
      <c r="G5" s="29"/>
      <c r="H5" s="29"/>
      <c r="I5" s="29"/>
      <c r="J5" s="43"/>
    </row>
    <row r="6" ht="21.35" customHeight="1" spans="1:10">
      <c r="A6" s="30"/>
      <c r="B6" s="29" t="s">
        <v>77</v>
      </c>
      <c r="C6" s="29" t="s">
        <v>78</v>
      </c>
      <c r="D6" s="29" t="s">
        <v>79</v>
      </c>
      <c r="E6" s="29"/>
      <c r="F6" s="29"/>
      <c r="G6" s="29"/>
      <c r="H6" s="29"/>
      <c r="I6" s="29"/>
      <c r="J6" s="44"/>
    </row>
    <row r="7" ht="19.9" customHeight="1" spans="1:10">
      <c r="A7" s="31"/>
      <c r="B7" s="32"/>
      <c r="C7" s="32"/>
      <c r="D7" s="32"/>
      <c r="E7" s="32"/>
      <c r="F7" s="32" t="s">
        <v>67</v>
      </c>
      <c r="G7" s="33">
        <v>17483453.29</v>
      </c>
      <c r="H7" s="33">
        <v>4610603.14</v>
      </c>
      <c r="I7" s="33">
        <v>12872850.15</v>
      </c>
      <c r="J7" s="45"/>
    </row>
    <row r="8" ht="19" customHeight="1" spans="1:10">
      <c r="A8" s="30"/>
      <c r="B8" s="34" t="s">
        <v>80</v>
      </c>
      <c r="C8" s="34" t="s">
        <v>81</v>
      </c>
      <c r="D8" s="34" t="s">
        <v>82</v>
      </c>
      <c r="E8" s="34" t="s">
        <v>68</v>
      </c>
      <c r="F8" s="35" t="s">
        <v>83</v>
      </c>
      <c r="G8" s="36">
        <f>H8+I8</f>
        <v>1644294.07</v>
      </c>
      <c r="H8" s="37">
        <v>1644294.07</v>
      </c>
      <c r="I8" s="37"/>
      <c r="J8" s="43"/>
    </row>
    <row r="9" ht="19" customHeight="1" spans="1:10">
      <c r="A9" s="30"/>
      <c r="B9" s="34" t="s">
        <v>80</v>
      </c>
      <c r="C9" s="34" t="s">
        <v>84</v>
      </c>
      <c r="D9" s="34" t="s">
        <v>84</v>
      </c>
      <c r="E9" s="34" t="s">
        <v>68</v>
      </c>
      <c r="F9" s="35" t="s">
        <v>85</v>
      </c>
      <c r="G9" s="36">
        <f t="shared" ref="G9:G31" si="0">H9+I9</f>
        <v>224768.16</v>
      </c>
      <c r="H9" s="37">
        <v>224768.16</v>
      </c>
      <c r="I9" s="37"/>
      <c r="J9" s="43"/>
    </row>
    <row r="10" ht="19" customHeight="1" spans="1:10">
      <c r="A10" s="30"/>
      <c r="B10" s="34" t="s">
        <v>80</v>
      </c>
      <c r="C10" s="34" t="s">
        <v>84</v>
      </c>
      <c r="D10" s="34" t="s">
        <v>84</v>
      </c>
      <c r="E10" s="34" t="s">
        <v>70</v>
      </c>
      <c r="F10" s="35" t="s">
        <v>85</v>
      </c>
      <c r="G10" s="36">
        <f t="shared" si="0"/>
        <v>258706.24</v>
      </c>
      <c r="H10" s="37">
        <v>258706.24</v>
      </c>
      <c r="I10" s="37"/>
      <c r="J10" s="44"/>
    </row>
    <row r="11" ht="19" customHeight="1" spans="1:10">
      <c r="A11" s="38"/>
      <c r="B11" s="34" t="s">
        <v>80</v>
      </c>
      <c r="C11" s="34" t="s">
        <v>84</v>
      </c>
      <c r="D11" s="34" t="s">
        <v>86</v>
      </c>
      <c r="E11" s="34" t="s">
        <v>68</v>
      </c>
      <c r="F11" s="35" t="s">
        <v>87</v>
      </c>
      <c r="G11" s="36">
        <f t="shared" si="0"/>
        <v>112384.08</v>
      </c>
      <c r="H11" s="37">
        <v>112384.08</v>
      </c>
      <c r="I11" s="37"/>
      <c r="J11" s="46"/>
    </row>
    <row r="12" ht="19" customHeight="1" spans="2:9">
      <c r="B12" s="34" t="s">
        <v>80</v>
      </c>
      <c r="C12" s="34" t="s">
        <v>84</v>
      </c>
      <c r="D12" s="34" t="s">
        <v>86</v>
      </c>
      <c r="E12" s="34" t="s">
        <v>70</v>
      </c>
      <c r="F12" s="35" t="s">
        <v>87</v>
      </c>
      <c r="G12" s="36">
        <f t="shared" si="0"/>
        <v>129353.12</v>
      </c>
      <c r="H12" s="37">
        <v>129353.12</v>
      </c>
      <c r="I12" s="37"/>
    </row>
    <row r="13" ht="19" customHeight="1" spans="2:9">
      <c r="B13" s="34" t="s">
        <v>80</v>
      </c>
      <c r="C13" s="34" t="s">
        <v>88</v>
      </c>
      <c r="D13" s="34" t="s">
        <v>82</v>
      </c>
      <c r="E13" s="34" t="s">
        <v>68</v>
      </c>
      <c r="F13" s="35" t="s">
        <v>89</v>
      </c>
      <c r="G13" s="36">
        <f t="shared" si="0"/>
        <v>417600</v>
      </c>
      <c r="H13" s="37"/>
      <c r="I13" s="37">
        <v>417600</v>
      </c>
    </row>
    <row r="14" ht="19" customHeight="1" spans="2:9">
      <c r="B14" s="34" t="s">
        <v>80</v>
      </c>
      <c r="C14" s="34" t="s">
        <v>88</v>
      </c>
      <c r="D14" s="34" t="s">
        <v>81</v>
      </c>
      <c r="E14" s="34" t="s">
        <v>68</v>
      </c>
      <c r="F14" s="35" t="s">
        <v>90</v>
      </c>
      <c r="G14" s="36">
        <f t="shared" si="0"/>
        <v>1065000</v>
      </c>
      <c r="H14" s="37"/>
      <c r="I14" s="37">
        <v>1065000</v>
      </c>
    </row>
    <row r="15" ht="19" customHeight="1" spans="2:9">
      <c r="B15" s="34" t="s">
        <v>80</v>
      </c>
      <c r="C15" s="34" t="s">
        <v>88</v>
      </c>
      <c r="D15" s="34" t="s">
        <v>84</v>
      </c>
      <c r="E15" s="34" t="s">
        <v>70</v>
      </c>
      <c r="F15" s="35" t="s">
        <v>91</v>
      </c>
      <c r="G15" s="36">
        <f t="shared" si="0"/>
        <v>2040950.28</v>
      </c>
      <c r="H15" s="37">
        <v>1551709.32</v>
      </c>
      <c r="I15" s="37">
        <v>489240.96</v>
      </c>
    </row>
    <row r="16" ht="19" customHeight="1" spans="2:9">
      <c r="B16" s="34" t="s">
        <v>80</v>
      </c>
      <c r="C16" s="34" t="s">
        <v>88</v>
      </c>
      <c r="D16" s="34" t="s">
        <v>86</v>
      </c>
      <c r="E16" s="34" t="s">
        <v>68</v>
      </c>
      <c r="F16" s="35" t="s">
        <v>92</v>
      </c>
      <c r="G16" s="36">
        <f t="shared" si="0"/>
        <v>210000</v>
      </c>
      <c r="H16" s="37"/>
      <c r="I16" s="37">
        <v>210000</v>
      </c>
    </row>
    <row r="17" ht="19" customHeight="1" spans="2:9">
      <c r="B17" s="34" t="s">
        <v>80</v>
      </c>
      <c r="C17" s="34" t="s">
        <v>88</v>
      </c>
      <c r="D17" s="34" t="s">
        <v>93</v>
      </c>
      <c r="E17" s="34" t="s">
        <v>68</v>
      </c>
      <c r="F17" s="35" t="s">
        <v>94</v>
      </c>
      <c r="G17" s="36">
        <f t="shared" si="0"/>
        <v>600000</v>
      </c>
      <c r="H17" s="37"/>
      <c r="I17" s="37">
        <v>600000</v>
      </c>
    </row>
    <row r="18" ht="19" customHeight="1" spans="2:9">
      <c r="B18" s="34" t="s">
        <v>80</v>
      </c>
      <c r="C18" s="34" t="s">
        <v>95</v>
      </c>
      <c r="D18" s="34" t="s">
        <v>96</v>
      </c>
      <c r="E18" s="34" t="s">
        <v>68</v>
      </c>
      <c r="F18" s="35" t="s">
        <v>97</v>
      </c>
      <c r="G18" s="36">
        <f t="shared" si="0"/>
        <v>683256</v>
      </c>
      <c r="H18" s="37"/>
      <c r="I18" s="37">
        <v>683256</v>
      </c>
    </row>
    <row r="19" ht="19" customHeight="1" spans="2:9">
      <c r="B19" s="34" t="s">
        <v>80</v>
      </c>
      <c r="C19" s="34" t="s">
        <v>98</v>
      </c>
      <c r="D19" s="34" t="s">
        <v>82</v>
      </c>
      <c r="E19" s="34" t="s">
        <v>68</v>
      </c>
      <c r="F19" s="35" t="s">
        <v>99</v>
      </c>
      <c r="G19" s="36">
        <f t="shared" si="0"/>
        <v>503100</v>
      </c>
      <c r="H19" s="37"/>
      <c r="I19" s="37">
        <v>503100</v>
      </c>
    </row>
    <row r="20" ht="19" customHeight="1" spans="2:9">
      <c r="B20" s="34" t="s">
        <v>80</v>
      </c>
      <c r="C20" s="34" t="s">
        <v>98</v>
      </c>
      <c r="D20" s="34" t="s">
        <v>81</v>
      </c>
      <c r="E20" s="34" t="s">
        <v>68</v>
      </c>
      <c r="F20" s="35" t="s">
        <v>100</v>
      </c>
      <c r="G20" s="36">
        <f t="shared" si="0"/>
        <v>2987739.99</v>
      </c>
      <c r="H20" s="37"/>
      <c r="I20" s="37">
        <v>2987739.99</v>
      </c>
    </row>
    <row r="21" ht="19" customHeight="1" spans="2:9">
      <c r="B21" s="34" t="s">
        <v>80</v>
      </c>
      <c r="C21" s="34" t="s">
        <v>101</v>
      </c>
      <c r="D21" s="34" t="s">
        <v>82</v>
      </c>
      <c r="E21" s="34" t="s">
        <v>68</v>
      </c>
      <c r="F21" s="35" t="s">
        <v>102</v>
      </c>
      <c r="G21" s="36">
        <f t="shared" si="0"/>
        <v>287510</v>
      </c>
      <c r="H21" s="37"/>
      <c r="I21" s="37">
        <v>287510</v>
      </c>
    </row>
    <row r="22" ht="19" customHeight="1" spans="2:9">
      <c r="B22" s="34" t="s">
        <v>80</v>
      </c>
      <c r="C22" s="34" t="s">
        <v>103</v>
      </c>
      <c r="D22" s="34" t="s">
        <v>81</v>
      </c>
      <c r="E22" s="34" t="s">
        <v>68</v>
      </c>
      <c r="F22" s="35" t="s">
        <v>104</v>
      </c>
      <c r="G22" s="36">
        <f t="shared" si="0"/>
        <v>1332672</v>
      </c>
      <c r="H22" s="37"/>
      <c r="I22" s="37">
        <v>1332672</v>
      </c>
    </row>
    <row r="23" ht="19" customHeight="1" spans="2:9">
      <c r="B23" s="34" t="s">
        <v>80</v>
      </c>
      <c r="C23" s="34" t="s">
        <v>105</v>
      </c>
      <c r="D23" s="34" t="s">
        <v>81</v>
      </c>
      <c r="E23" s="34" t="s">
        <v>68</v>
      </c>
      <c r="F23" s="35" t="s">
        <v>106</v>
      </c>
      <c r="G23" s="36">
        <f t="shared" si="0"/>
        <v>28800</v>
      </c>
      <c r="H23" s="37"/>
      <c r="I23" s="37">
        <v>28800</v>
      </c>
    </row>
    <row r="24" ht="19" customHeight="1" spans="2:9">
      <c r="B24" s="34" t="s">
        <v>107</v>
      </c>
      <c r="C24" s="34" t="s">
        <v>108</v>
      </c>
      <c r="D24" s="34" t="s">
        <v>109</v>
      </c>
      <c r="E24" s="34" t="s">
        <v>68</v>
      </c>
      <c r="F24" s="35" t="s">
        <v>110</v>
      </c>
      <c r="G24" s="36">
        <f t="shared" si="0"/>
        <v>3388531.2</v>
      </c>
      <c r="H24" s="37"/>
      <c r="I24" s="37">
        <v>3388531.2</v>
      </c>
    </row>
    <row r="25" ht="19" customHeight="1" spans="2:9">
      <c r="B25" s="34" t="s">
        <v>107</v>
      </c>
      <c r="C25" s="34" t="s">
        <v>95</v>
      </c>
      <c r="D25" s="34" t="s">
        <v>82</v>
      </c>
      <c r="E25" s="34" t="s">
        <v>68</v>
      </c>
      <c r="F25" s="35" t="s">
        <v>111</v>
      </c>
      <c r="G25" s="36">
        <f t="shared" si="0"/>
        <v>98336.07</v>
      </c>
      <c r="H25" s="37">
        <v>98336.07</v>
      </c>
      <c r="I25" s="37"/>
    </row>
    <row r="26" ht="19" customHeight="1" spans="2:9">
      <c r="B26" s="34" t="s">
        <v>107</v>
      </c>
      <c r="C26" s="34" t="s">
        <v>95</v>
      </c>
      <c r="D26" s="34" t="s">
        <v>81</v>
      </c>
      <c r="E26" s="34" t="s">
        <v>70</v>
      </c>
      <c r="F26" s="35" t="s">
        <v>112</v>
      </c>
      <c r="G26" s="36">
        <f t="shared" si="0"/>
        <v>113183.98</v>
      </c>
      <c r="H26" s="37">
        <v>113183.98</v>
      </c>
      <c r="I26" s="37"/>
    </row>
    <row r="27" ht="19" customHeight="1" spans="2:9">
      <c r="B27" s="34" t="s">
        <v>107</v>
      </c>
      <c r="C27" s="34" t="s">
        <v>95</v>
      </c>
      <c r="D27" s="34" t="s">
        <v>113</v>
      </c>
      <c r="E27" s="34" t="s">
        <v>68</v>
      </c>
      <c r="F27" s="35" t="s">
        <v>114</v>
      </c>
      <c r="G27" s="36">
        <f t="shared" si="0"/>
        <v>59165.22</v>
      </c>
      <c r="H27" s="37">
        <v>59165.22</v>
      </c>
      <c r="I27" s="37"/>
    </row>
    <row r="28" ht="19" customHeight="1" spans="2:9">
      <c r="B28" s="34" t="s">
        <v>107</v>
      </c>
      <c r="C28" s="34" t="s">
        <v>95</v>
      </c>
      <c r="D28" s="34" t="s">
        <v>113</v>
      </c>
      <c r="E28" s="34" t="s">
        <v>70</v>
      </c>
      <c r="F28" s="35" t="s">
        <v>114</v>
      </c>
      <c r="G28" s="36">
        <f t="shared" si="0"/>
        <v>56097.08</v>
      </c>
      <c r="H28" s="37">
        <v>56097.08</v>
      </c>
      <c r="I28" s="37"/>
    </row>
    <row r="29" ht="19" customHeight="1" spans="2:9">
      <c r="B29" s="34" t="s">
        <v>115</v>
      </c>
      <c r="C29" s="34" t="s">
        <v>96</v>
      </c>
      <c r="D29" s="34" t="s">
        <v>84</v>
      </c>
      <c r="E29" s="34" t="s">
        <v>68</v>
      </c>
      <c r="F29" s="35" t="s">
        <v>116</v>
      </c>
      <c r="G29" s="36">
        <f t="shared" si="0"/>
        <v>879400</v>
      </c>
      <c r="H29" s="37"/>
      <c r="I29" s="37">
        <v>879400</v>
      </c>
    </row>
    <row r="30" ht="19" customHeight="1" spans="2:9">
      <c r="B30" s="34" t="s">
        <v>117</v>
      </c>
      <c r="C30" s="34" t="s">
        <v>81</v>
      </c>
      <c r="D30" s="34" t="s">
        <v>82</v>
      </c>
      <c r="E30" s="34" t="s">
        <v>68</v>
      </c>
      <c r="F30" s="35" t="s">
        <v>118</v>
      </c>
      <c r="G30" s="36">
        <f t="shared" si="0"/>
        <v>168576.12</v>
      </c>
      <c r="H30" s="37">
        <v>168576.12</v>
      </c>
      <c r="I30" s="37"/>
    </row>
    <row r="31" ht="19" customHeight="1" spans="2:9">
      <c r="B31" s="34" t="s">
        <v>117</v>
      </c>
      <c r="C31" s="34" t="s">
        <v>81</v>
      </c>
      <c r="D31" s="34" t="s">
        <v>82</v>
      </c>
      <c r="E31" s="34" t="s">
        <v>70</v>
      </c>
      <c r="F31" s="35" t="s">
        <v>118</v>
      </c>
      <c r="G31" s="36">
        <f t="shared" si="0"/>
        <v>194029.68</v>
      </c>
      <c r="H31" s="37">
        <v>194029.68</v>
      </c>
      <c r="I31" s="37"/>
    </row>
  </sheetData>
  <mergeCells count="10">
    <mergeCell ref="B1:D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68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72"/>
      <c r="B1" s="22"/>
      <c r="C1" s="73"/>
      <c r="D1" s="73"/>
      <c r="H1" s="74" t="s">
        <v>119</v>
      </c>
      <c r="I1" s="59" t="s">
        <v>4</v>
      </c>
    </row>
    <row r="2" ht="19.9" customHeight="1" spans="1:9">
      <c r="A2" s="75"/>
      <c r="B2" s="76" t="s">
        <v>120</v>
      </c>
      <c r="C2" s="76"/>
      <c r="D2" s="76"/>
      <c r="E2" s="76"/>
      <c r="F2" s="76"/>
      <c r="G2" s="76"/>
      <c r="H2" s="76"/>
      <c r="I2" s="59"/>
    </row>
    <row r="3" ht="17.05" customHeight="1" spans="1:9">
      <c r="A3" s="75"/>
      <c r="B3" s="27" t="s">
        <v>6</v>
      </c>
      <c r="C3" s="27"/>
      <c r="D3" s="23"/>
      <c r="H3" s="77" t="s">
        <v>7</v>
      </c>
      <c r="I3" s="59"/>
    </row>
    <row r="4" ht="21.35" customHeight="1" spans="1:9">
      <c r="A4" s="75"/>
      <c r="B4" s="49" t="s">
        <v>8</v>
      </c>
      <c r="C4" s="49"/>
      <c r="D4" s="49" t="s">
        <v>9</v>
      </c>
      <c r="E4" s="49"/>
      <c r="F4" s="49"/>
      <c r="G4" s="49"/>
      <c r="H4" s="49"/>
      <c r="I4" s="59"/>
    </row>
    <row r="5" ht="21.35" customHeight="1" spans="1:9">
      <c r="A5" s="75"/>
      <c r="B5" s="49" t="s">
        <v>10</v>
      </c>
      <c r="C5" s="49" t="s">
        <v>11</v>
      </c>
      <c r="D5" s="49" t="s">
        <v>10</v>
      </c>
      <c r="E5" s="49" t="s">
        <v>54</v>
      </c>
      <c r="F5" s="49" t="s">
        <v>121</v>
      </c>
      <c r="G5" s="49" t="s">
        <v>122</v>
      </c>
      <c r="H5" s="49" t="s">
        <v>123</v>
      </c>
      <c r="I5" s="59"/>
    </row>
    <row r="6" ht="19.9" customHeight="1" spans="1:9">
      <c r="A6" s="28"/>
      <c r="B6" s="54" t="s">
        <v>124</v>
      </c>
      <c r="C6" s="56">
        <v>17483453.29</v>
      </c>
      <c r="D6" s="54" t="s">
        <v>125</v>
      </c>
      <c r="E6" s="56">
        <v>17483453.29</v>
      </c>
      <c r="F6" s="56">
        <v>17483453.29</v>
      </c>
      <c r="G6" s="56"/>
      <c r="H6" s="56"/>
      <c r="I6" s="44"/>
    </row>
    <row r="7" ht="19.9" customHeight="1" spans="1:9">
      <c r="A7" s="28"/>
      <c r="B7" s="55" t="s">
        <v>126</v>
      </c>
      <c r="C7" s="56">
        <v>17483453.29</v>
      </c>
      <c r="D7" s="55" t="s">
        <v>127</v>
      </c>
      <c r="E7" s="56"/>
      <c r="F7" s="56"/>
      <c r="G7" s="56"/>
      <c r="H7" s="56"/>
      <c r="I7" s="44"/>
    </row>
    <row r="8" ht="19.9" customHeight="1" spans="1:9">
      <c r="A8" s="28"/>
      <c r="B8" s="55" t="s">
        <v>128</v>
      </c>
      <c r="C8" s="56"/>
      <c r="D8" s="55" t="s">
        <v>129</v>
      </c>
      <c r="E8" s="56"/>
      <c r="F8" s="56"/>
      <c r="G8" s="56"/>
      <c r="H8" s="56"/>
      <c r="I8" s="44"/>
    </row>
    <row r="9" ht="19.9" customHeight="1" spans="1:9">
      <c r="A9" s="28"/>
      <c r="B9" s="55" t="s">
        <v>130</v>
      </c>
      <c r="C9" s="56"/>
      <c r="D9" s="55" t="s">
        <v>131</v>
      </c>
      <c r="E9" s="56"/>
      <c r="F9" s="56"/>
      <c r="G9" s="56"/>
      <c r="H9" s="56"/>
      <c r="I9" s="44"/>
    </row>
    <row r="10" ht="19.9" customHeight="1" spans="1:9">
      <c r="A10" s="28"/>
      <c r="B10" s="54" t="s">
        <v>132</v>
      </c>
      <c r="C10" s="56"/>
      <c r="D10" s="55" t="s">
        <v>133</v>
      </c>
      <c r="E10" s="56"/>
      <c r="F10" s="56"/>
      <c r="G10" s="56"/>
      <c r="H10" s="56"/>
      <c r="I10" s="44"/>
    </row>
    <row r="11" ht="19.9" customHeight="1" spans="1:9">
      <c r="A11" s="28"/>
      <c r="B11" s="55" t="s">
        <v>126</v>
      </c>
      <c r="C11" s="56"/>
      <c r="D11" s="55" t="s">
        <v>134</v>
      </c>
      <c r="E11" s="56"/>
      <c r="F11" s="56"/>
      <c r="G11" s="56"/>
      <c r="H11" s="56"/>
      <c r="I11" s="44"/>
    </row>
    <row r="12" ht="19.9" customHeight="1" spans="1:9">
      <c r="A12" s="28"/>
      <c r="B12" s="55" t="s">
        <v>128</v>
      </c>
      <c r="C12" s="56"/>
      <c r="D12" s="55" t="s">
        <v>135</v>
      </c>
      <c r="E12" s="56"/>
      <c r="F12" s="56"/>
      <c r="G12" s="56"/>
      <c r="H12" s="56"/>
      <c r="I12" s="44"/>
    </row>
    <row r="13" ht="19.9" customHeight="1" spans="1:9">
      <c r="A13" s="28"/>
      <c r="B13" s="55" t="s">
        <v>130</v>
      </c>
      <c r="C13" s="56"/>
      <c r="D13" s="55" t="s">
        <v>136</v>
      </c>
      <c r="E13" s="56"/>
      <c r="F13" s="56"/>
      <c r="G13" s="56"/>
      <c r="H13" s="56"/>
      <c r="I13" s="44"/>
    </row>
    <row r="14" ht="19.9" customHeight="1" spans="1:9">
      <c r="A14" s="28"/>
      <c r="B14" s="55" t="s">
        <v>137</v>
      </c>
      <c r="C14" s="56"/>
      <c r="D14" s="55" t="s">
        <v>138</v>
      </c>
      <c r="E14" s="56">
        <f>F14</f>
        <v>12526133.94</v>
      </c>
      <c r="F14" s="56">
        <v>12526133.94</v>
      </c>
      <c r="G14" s="56"/>
      <c r="H14" s="56"/>
      <c r="I14" s="44"/>
    </row>
    <row r="15" ht="19.9" customHeight="1" spans="1:9">
      <c r="A15" s="28"/>
      <c r="B15" s="55" t="s">
        <v>137</v>
      </c>
      <c r="C15" s="56"/>
      <c r="D15" s="55" t="s">
        <v>139</v>
      </c>
      <c r="E15" s="56"/>
      <c r="F15" s="56"/>
      <c r="G15" s="56"/>
      <c r="H15" s="56"/>
      <c r="I15" s="44"/>
    </row>
    <row r="16" ht="19.9" customHeight="1" spans="1:9">
      <c r="A16" s="28"/>
      <c r="B16" s="55" t="s">
        <v>137</v>
      </c>
      <c r="C16" s="56"/>
      <c r="D16" s="55" t="s">
        <v>140</v>
      </c>
      <c r="E16" s="56">
        <f>F16</f>
        <v>3715313.55</v>
      </c>
      <c r="F16" s="56">
        <v>3715313.55</v>
      </c>
      <c r="G16" s="56"/>
      <c r="H16" s="56"/>
      <c r="I16" s="44"/>
    </row>
    <row r="17" ht="19.9" customHeight="1" spans="1:9">
      <c r="A17" s="28"/>
      <c r="B17" s="55" t="s">
        <v>137</v>
      </c>
      <c r="C17" s="56"/>
      <c r="D17" s="55" t="s">
        <v>141</v>
      </c>
      <c r="E17" s="56"/>
      <c r="F17" s="56"/>
      <c r="G17" s="56"/>
      <c r="H17" s="56"/>
      <c r="I17" s="44"/>
    </row>
    <row r="18" ht="19.9" customHeight="1" spans="1:9">
      <c r="A18" s="28"/>
      <c r="B18" s="55" t="s">
        <v>137</v>
      </c>
      <c r="C18" s="56"/>
      <c r="D18" s="55" t="s">
        <v>142</v>
      </c>
      <c r="E18" s="56"/>
      <c r="F18" s="56"/>
      <c r="G18" s="56"/>
      <c r="H18" s="56"/>
      <c r="I18" s="44"/>
    </row>
    <row r="19" ht="19.9" customHeight="1" spans="1:9">
      <c r="A19" s="28"/>
      <c r="B19" s="55" t="s">
        <v>137</v>
      </c>
      <c r="C19" s="56"/>
      <c r="D19" s="55" t="s">
        <v>143</v>
      </c>
      <c r="E19" s="56">
        <f>F19</f>
        <v>879400</v>
      </c>
      <c r="F19" s="56">
        <v>879400</v>
      </c>
      <c r="G19" s="56"/>
      <c r="H19" s="56"/>
      <c r="I19" s="44"/>
    </row>
    <row r="20" ht="19.9" customHeight="1" spans="1:9">
      <c r="A20" s="28"/>
      <c r="B20" s="55" t="s">
        <v>137</v>
      </c>
      <c r="C20" s="56"/>
      <c r="D20" s="55" t="s">
        <v>144</v>
      </c>
      <c r="E20" s="56"/>
      <c r="F20" s="56"/>
      <c r="G20" s="56"/>
      <c r="H20" s="56"/>
      <c r="I20" s="44"/>
    </row>
    <row r="21" ht="19.9" customHeight="1" spans="1:9">
      <c r="A21" s="28"/>
      <c r="B21" s="55" t="s">
        <v>137</v>
      </c>
      <c r="C21" s="56"/>
      <c r="D21" s="55" t="s">
        <v>145</v>
      </c>
      <c r="E21" s="56"/>
      <c r="F21" s="56"/>
      <c r="G21" s="56"/>
      <c r="H21" s="56"/>
      <c r="I21" s="44"/>
    </row>
    <row r="22" ht="19.9" customHeight="1" spans="1:9">
      <c r="A22" s="28"/>
      <c r="B22" s="55" t="s">
        <v>137</v>
      </c>
      <c r="C22" s="56"/>
      <c r="D22" s="55" t="s">
        <v>146</v>
      </c>
      <c r="E22" s="56"/>
      <c r="F22" s="56"/>
      <c r="G22" s="56"/>
      <c r="H22" s="56"/>
      <c r="I22" s="44"/>
    </row>
    <row r="23" ht="19.9" customHeight="1" spans="1:9">
      <c r="A23" s="28"/>
      <c r="B23" s="55" t="s">
        <v>137</v>
      </c>
      <c r="C23" s="56"/>
      <c r="D23" s="55" t="s">
        <v>147</v>
      </c>
      <c r="E23" s="56"/>
      <c r="F23" s="56"/>
      <c r="G23" s="56"/>
      <c r="H23" s="56"/>
      <c r="I23" s="44"/>
    </row>
    <row r="24" ht="19.9" customHeight="1" spans="1:9">
      <c r="A24" s="28"/>
      <c r="B24" s="55" t="s">
        <v>137</v>
      </c>
      <c r="C24" s="56"/>
      <c r="D24" s="55" t="s">
        <v>148</v>
      </c>
      <c r="E24" s="56"/>
      <c r="F24" s="56"/>
      <c r="G24" s="56"/>
      <c r="H24" s="56"/>
      <c r="I24" s="44"/>
    </row>
    <row r="25" ht="19.9" customHeight="1" spans="1:9">
      <c r="A25" s="28"/>
      <c r="B25" s="55" t="s">
        <v>137</v>
      </c>
      <c r="C25" s="56"/>
      <c r="D25" s="55" t="s">
        <v>149</v>
      </c>
      <c r="E25" s="56"/>
      <c r="F25" s="56"/>
      <c r="G25" s="56"/>
      <c r="H25" s="56"/>
      <c r="I25" s="44"/>
    </row>
    <row r="26" ht="19.9" customHeight="1" spans="1:9">
      <c r="A26" s="28"/>
      <c r="B26" s="55" t="s">
        <v>137</v>
      </c>
      <c r="C26" s="56"/>
      <c r="D26" s="55" t="s">
        <v>150</v>
      </c>
      <c r="E26" s="56">
        <f>F26</f>
        <v>362605.8</v>
      </c>
      <c r="F26" s="56">
        <v>362605.8</v>
      </c>
      <c r="G26" s="56"/>
      <c r="H26" s="56"/>
      <c r="I26" s="44"/>
    </row>
    <row r="27" ht="19.9" customHeight="1" spans="1:9">
      <c r="A27" s="28"/>
      <c r="B27" s="55" t="s">
        <v>137</v>
      </c>
      <c r="C27" s="56"/>
      <c r="D27" s="55" t="s">
        <v>151</v>
      </c>
      <c r="E27" s="56"/>
      <c r="F27" s="56"/>
      <c r="G27" s="56"/>
      <c r="H27" s="56"/>
      <c r="I27" s="44"/>
    </row>
    <row r="28" ht="19.9" customHeight="1" spans="1:9">
      <c r="A28" s="28"/>
      <c r="B28" s="55" t="s">
        <v>137</v>
      </c>
      <c r="C28" s="56"/>
      <c r="D28" s="55" t="s">
        <v>152</v>
      </c>
      <c r="E28" s="56"/>
      <c r="F28" s="56"/>
      <c r="G28" s="56"/>
      <c r="H28" s="56"/>
      <c r="I28" s="44"/>
    </row>
    <row r="29" ht="19.9" customHeight="1" spans="1:9">
      <c r="A29" s="28"/>
      <c r="B29" s="55" t="s">
        <v>137</v>
      </c>
      <c r="C29" s="56"/>
      <c r="D29" s="55" t="s">
        <v>153</v>
      </c>
      <c r="E29" s="56"/>
      <c r="F29" s="56"/>
      <c r="G29" s="56"/>
      <c r="H29" s="56"/>
      <c r="I29" s="44"/>
    </row>
    <row r="30" ht="19.9" customHeight="1" spans="1:9">
      <c r="A30" s="28"/>
      <c r="B30" s="55" t="s">
        <v>137</v>
      </c>
      <c r="C30" s="56"/>
      <c r="D30" s="55" t="s">
        <v>154</v>
      </c>
      <c r="E30" s="56"/>
      <c r="F30" s="56"/>
      <c r="G30" s="56"/>
      <c r="H30" s="56"/>
      <c r="I30" s="44"/>
    </row>
    <row r="31" ht="19.9" customHeight="1" spans="1:9">
      <c r="A31" s="28"/>
      <c r="B31" s="55" t="s">
        <v>137</v>
      </c>
      <c r="C31" s="56"/>
      <c r="D31" s="55" t="s">
        <v>155</v>
      </c>
      <c r="E31" s="56"/>
      <c r="F31" s="56"/>
      <c r="G31" s="56"/>
      <c r="H31" s="56"/>
      <c r="I31" s="44"/>
    </row>
    <row r="32" ht="19.9" customHeight="1" spans="1:9">
      <c r="A32" s="28"/>
      <c r="B32" s="55" t="s">
        <v>137</v>
      </c>
      <c r="C32" s="56"/>
      <c r="D32" s="55" t="s">
        <v>156</v>
      </c>
      <c r="E32" s="56"/>
      <c r="F32" s="56"/>
      <c r="G32" s="56"/>
      <c r="H32" s="56"/>
      <c r="I32" s="44"/>
    </row>
    <row r="33" ht="19.9" customHeight="1" spans="1:9">
      <c r="A33" s="28"/>
      <c r="B33" s="55" t="s">
        <v>137</v>
      </c>
      <c r="C33" s="56"/>
      <c r="D33" s="55" t="s">
        <v>157</v>
      </c>
      <c r="E33" s="56"/>
      <c r="F33" s="56"/>
      <c r="G33" s="56"/>
      <c r="H33" s="56"/>
      <c r="I33" s="44"/>
    </row>
    <row r="34" ht="19.9" customHeight="1" spans="1:9">
      <c r="A34" s="28"/>
      <c r="B34" s="55" t="s">
        <v>137</v>
      </c>
      <c r="C34" s="56"/>
      <c r="D34" s="55" t="s">
        <v>158</v>
      </c>
      <c r="E34" s="56"/>
      <c r="F34" s="56"/>
      <c r="G34" s="56"/>
      <c r="H34" s="56"/>
      <c r="I34" s="44"/>
    </row>
    <row r="35" ht="8.5" customHeight="1" spans="1:9">
      <c r="A35" s="78"/>
      <c r="B35" s="78"/>
      <c r="C35" s="78"/>
      <c r="D35" s="23"/>
      <c r="E35" s="78"/>
      <c r="F35" s="78"/>
      <c r="G35" s="78"/>
      <c r="H35" s="78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0"/>
  <sheetViews>
    <sheetView topLeftCell="F1"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2" width="10.3833333333333" customWidth="1"/>
    <col min="3" max="4" width="6.15" customWidth="1"/>
    <col min="5" max="5" width="13.3333333333333" customWidth="1"/>
    <col min="6" max="6" width="31.1333333333333" customWidth="1"/>
    <col min="7" max="7" width="16.5" customWidth="1"/>
    <col min="8" max="8" width="15.25" customWidth="1"/>
    <col min="9" max="9" width="16.5" customWidth="1"/>
    <col min="10" max="10" width="14.6333333333333" customWidth="1"/>
    <col min="11" max="11" width="16" customWidth="1"/>
    <col min="12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22"/>
      <c r="B1" s="22"/>
      <c r="C1" s="22"/>
      <c r="D1" s="22"/>
      <c r="E1" s="48"/>
      <c r="F1" s="48"/>
      <c r="G1" s="21"/>
      <c r="H1" s="21"/>
      <c r="I1" s="21"/>
      <c r="J1" s="48"/>
      <c r="K1" s="48"/>
      <c r="L1" s="21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58" t="s">
        <v>159</v>
      </c>
      <c r="AO1" s="70"/>
    </row>
    <row r="2" ht="19.9" customHeight="1" spans="1:41">
      <c r="A2" s="21"/>
      <c r="B2" s="21"/>
      <c r="C2" s="25" t="s">
        <v>160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70"/>
    </row>
    <row r="3" ht="17.05" customHeight="1" spans="1:41">
      <c r="A3" s="26"/>
      <c r="B3" s="26"/>
      <c r="C3" s="27" t="s">
        <v>6</v>
      </c>
      <c r="D3" s="27"/>
      <c r="E3" s="27"/>
      <c r="F3" s="27"/>
      <c r="G3" s="63"/>
      <c r="H3" s="26"/>
      <c r="I3" s="60"/>
      <c r="J3" s="63"/>
      <c r="K3" s="63"/>
      <c r="L3" s="68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0" t="s">
        <v>7</v>
      </c>
      <c r="AN3" s="60"/>
      <c r="AO3" s="71"/>
    </row>
    <row r="4" ht="21.35" customHeight="1" spans="1:41">
      <c r="A4" s="28"/>
      <c r="B4" s="64"/>
      <c r="C4" s="64" t="s">
        <v>10</v>
      </c>
      <c r="D4" s="49"/>
      <c r="E4" s="49"/>
      <c r="F4" s="49"/>
      <c r="G4" s="49" t="s">
        <v>161</v>
      </c>
      <c r="H4" s="49" t="s">
        <v>162</v>
      </c>
      <c r="I4" s="49"/>
      <c r="J4" s="49"/>
      <c r="K4" s="49"/>
      <c r="L4" s="49"/>
      <c r="M4" s="49"/>
      <c r="N4" s="49"/>
      <c r="O4" s="49"/>
      <c r="P4" s="49"/>
      <c r="Q4" s="49"/>
      <c r="R4" s="49" t="s">
        <v>163</v>
      </c>
      <c r="S4" s="49"/>
      <c r="T4" s="49"/>
      <c r="U4" s="49"/>
      <c r="V4" s="49"/>
      <c r="W4" s="49"/>
      <c r="X4" s="49"/>
      <c r="Y4" s="49"/>
      <c r="Z4" s="49"/>
      <c r="AA4" s="49"/>
      <c r="AB4" s="49" t="s">
        <v>164</v>
      </c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59"/>
    </row>
    <row r="5" ht="21.35" customHeight="1" spans="1:41">
      <c r="A5" s="28"/>
      <c r="B5" s="64"/>
      <c r="C5" s="64" t="s">
        <v>76</v>
      </c>
      <c r="D5" s="49"/>
      <c r="E5" s="49" t="s">
        <v>65</v>
      </c>
      <c r="F5" s="49" t="s">
        <v>66</v>
      </c>
      <c r="G5" s="49"/>
      <c r="H5" s="49" t="s">
        <v>54</v>
      </c>
      <c r="I5" s="49" t="s">
        <v>165</v>
      </c>
      <c r="J5" s="49"/>
      <c r="K5" s="49"/>
      <c r="L5" s="49" t="s">
        <v>166</v>
      </c>
      <c r="M5" s="49"/>
      <c r="N5" s="49"/>
      <c r="O5" s="49" t="s">
        <v>167</v>
      </c>
      <c r="P5" s="49"/>
      <c r="Q5" s="49"/>
      <c r="R5" s="49" t="s">
        <v>54</v>
      </c>
      <c r="S5" s="49" t="s">
        <v>165</v>
      </c>
      <c r="T5" s="49"/>
      <c r="U5" s="49"/>
      <c r="V5" s="49" t="s">
        <v>166</v>
      </c>
      <c r="W5" s="49"/>
      <c r="X5" s="49"/>
      <c r="Y5" s="49" t="s">
        <v>167</v>
      </c>
      <c r="Z5" s="49"/>
      <c r="AA5" s="49"/>
      <c r="AB5" s="49" t="s">
        <v>54</v>
      </c>
      <c r="AC5" s="49" t="s">
        <v>165</v>
      </c>
      <c r="AD5" s="49"/>
      <c r="AE5" s="49"/>
      <c r="AF5" s="49" t="s">
        <v>166</v>
      </c>
      <c r="AG5" s="49"/>
      <c r="AH5" s="49"/>
      <c r="AI5" s="49" t="s">
        <v>167</v>
      </c>
      <c r="AJ5" s="49"/>
      <c r="AK5" s="49"/>
      <c r="AL5" s="49" t="s">
        <v>168</v>
      </c>
      <c r="AM5" s="49"/>
      <c r="AN5" s="49"/>
      <c r="AO5" s="59"/>
    </row>
    <row r="6" ht="21.35" customHeight="1" spans="1:41">
      <c r="A6" s="23"/>
      <c r="B6" s="64"/>
      <c r="C6" s="64" t="s">
        <v>77</v>
      </c>
      <c r="D6" s="49" t="s">
        <v>78</v>
      </c>
      <c r="E6" s="49"/>
      <c r="F6" s="49"/>
      <c r="G6" s="49"/>
      <c r="H6" s="49"/>
      <c r="I6" s="49" t="s">
        <v>169</v>
      </c>
      <c r="J6" s="49" t="s">
        <v>74</v>
      </c>
      <c r="K6" s="49" t="s">
        <v>75</v>
      </c>
      <c r="L6" s="49" t="s">
        <v>169</v>
      </c>
      <c r="M6" s="49" t="s">
        <v>74</v>
      </c>
      <c r="N6" s="49" t="s">
        <v>75</v>
      </c>
      <c r="O6" s="49" t="s">
        <v>169</v>
      </c>
      <c r="P6" s="49" t="s">
        <v>74</v>
      </c>
      <c r="Q6" s="49" t="s">
        <v>75</v>
      </c>
      <c r="R6" s="49"/>
      <c r="S6" s="49" t="s">
        <v>169</v>
      </c>
      <c r="T6" s="49" t="s">
        <v>74</v>
      </c>
      <c r="U6" s="49" t="s">
        <v>75</v>
      </c>
      <c r="V6" s="49" t="s">
        <v>169</v>
      </c>
      <c r="W6" s="49" t="s">
        <v>74</v>
      </c>
      <c r="X6" s="49" t="s">
        <v>75</v>
      </c>
      <c r="Y6" s="49" t="s">
        <v>169</v>
      </c>
      <c r="Z6" s="49" t="s">
        <v>74</v>
      </c>
      <c r="AA6" s="49" t="s">
        <v>75</v>
      </c>
      <c r="AB6" s="49"/>
      <c r="AC6" s="49" t="s">
        <v>169</v>
      </c>
      <c r="AD6" s="49" t="s">
        <v>74</v>
      </c>
      <c r="AE6" s="49" t="s">
        <v>75</v>
      </c>
      <c r="AF6" s="49" t="s">
        <v>169</v>
      </c>
      <c r="AG6" s="49" t="s">
        <v>74</v>
      </c>
      <c r="AH6" s="49" t="s">
        <v>75</v>
      </c>
      <c r="AI6" s="49" t="s">
        <v>169</v>
      </c>
      <c r="AJ6" s="49" t="s">
        <v>74</v>
      </c>
      <c r="AK6" s="49" t="s">
        <v>75</v>
      </c>
      <c r="AL6" s="49" t="s">
        <v>169</v>
      </c>
      <c r="AM6" s="49" t="s">
        <v>74</v>
      </c>
      <c r="AN6" s="49" t="s">
        <v>75</v>
      </c>
      <c r="AO6" s="59"/>
    </row>
    <row r="7" ht="29" customHeight="1" spans="1:41">
      <c r="A7" s="28"/>
      <c r="B7" s="65"/>
      <c r="C7" s="66"/>
      <c r="D7" s="51"/>
      <c r="E7" s="51"/>
      <c r="F7" s="32" t="s">
        <v>67</v>
      </c>
      <c r="G7" s="52">
        <v>24858187.84</v>
      </c>
      <c r="H7" s="52">
        <v>24858187.84</v>
      </c>
      <c r="I7" s="52">
        <v>24858187.84</v>
      </c>
      <c r="J7" s="52">
        <v>8107565.53</v>
      </c>
      <c r="K7" s="52">
        <v>16750622.31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9"/>
    </row>
    <row r="8" ht="24" customHeight="1" spans="1:41">
      <c r="A8" s="28"/>
      <c r="B8" s="54" t="s">
        <v>170</v>
      </c>
      <c r="C8" s="53" t="s">
        <v>24</v>
      </c>
      <c r="D8" s="53" t="s">
        <v>171</v>
      </c>
      <c r="E8" s="54"/>
      <c r="F8" s="55" t="s">
        <v>172</v>
      </c>
      <c r="G8" s="56">
        <f>H8</f>
        <v>14452349.1</v>
      </c>
      <c r="H8" s="56">
        <f>I8</f>
        <v>14452349.1</v>
      </c>
      <c r="I8" s="56">
        <f>J8+K8</f>
        <v>14452349.1</v>
      </c>
      <c r="J8" s="56">
        <v>6696804.78</v>
      </c>
      <c r="K8" s="56">
        <v>7755544.32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9"/>
    </row>
    <row r="9" ht="24" customHeight="1" spans="1:41">
      <c r="A9" s="28"/>
      <c r="B9" s="54" t="s">
        <v>173</v>
      </c>
      <c r="C9" s="53" t="s">
        <v>171</v>
      </c>
      <c r="D9" s="53" t="s">
        <v>174</v>
      </c>
      <c r="E9" s="54" t="s">
        <v>70</v>
      </c>
      <c r="F9" s="55" t="s">
        <v>175</v>
      </c>
      <c r="G9" s="56">
        <f t="shared" ref="G9:G40" si="0">H9</f>
        <v>847824</v>
      </c>
      <c r="H9" s="56">
        <f t="shared" ref="H9:H40" si="1">I9</f>
        <v>847824</v>
      </c>
      <c r="I9" s="56">
        <f t="shared" ref="I9:I40" si="2">J9+K9</f>
        <v>847824</v>
      </c>
      <c r="J9" s="56">
        <v>847824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9"/>
    </row>
    <row r="10" ht="24" customHeight="1" spans="1:41">
      <c r="A10" s="38"/>
      <c r="B10" s="54"/>
      <c r="C10" s="53" t="s">
        <v>171</v>
      </c>
      <c r="D10" s="53" t="s">
        <v>174</v>
      </c>
      <c r="E10" s="54" t="s">
        <v>68</v>
      </c>
      <c r="F10" s="67" t="s">
        <v>175</v>
      </c>
      <c r="G10" s="56">
        <f t="shared" si="0"/>
        <v>847824</v>
      </c>
      <c r="H10" s="56">
        <f t="shared" si="1"/>
        <v>847824</v>
      </c>
      <c r="I10" s="56">
        <f t="shared" si="2"/>
        <v>847824</v>
      </c>
      <c r="J10" s="69">
        <v>847824</v>
      </c>
      <c r="K10" s="56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61"/>
    </row>
    <row r="11" ht="24" customHeight="1" spans="2:11">
      <c r="B11" s="54" t="s">
        <v>176</v>
      </c>
      <c r="C11" s="53" t="s">
        <v>171</v>
      </c>
      <c r="D11" s="53" t="s">
        <v>177</v>
      </c>
      <c r="E11" s="54" t="s">
        <v>70</v>
      </c>
      <c r="F11" s="55" t="s">
        <v>178</v>
      </c>
      <c r="G11" s="56">
        <f t="shared" si="0"/>
        <v>651534</v>
      </c>
      <c r="H11" s="56">
        <f t="shared" si="1"/>
        <v>651534</v>
      </c>
      <c r="I11" s="56">
        <f t="shared" si="2"/>
        <v>651534</v>
      </c>
      <c r="J11" s="56">
        <v>651534</v>
      </c>
      <c r="K11" s="56"/>
    </row>
    <row r="12" ht="24" customHeight="1" spans="2:11">
      <c r="B12" s="54"/>
      <c r="C12" s="53" t="s">
        <v>171</v>
      </c>
      <c r="D12" s="53" t="s">
        <v>177</v>
      </c>
      <c r="E12" s="54" t="s">
        <v>68</v>
      </c>
      <c r="F12" s="55" t="s">
        <v>178</v>
      </c>
      <c r="G12" s="56">
        <f t="shared" si="0"/>
        <v>651534</v>
      </c>
      <c r="H12" s="56">
        <f t="shared" si="1"/>
        <v>651534</v>
      </c>
      <c r="I12" s="56">
        <f t="shared" si="2"/>
        <v>651534</v>
      </c>
      <c r="J12" s="56">
        <v>651534</v>
      </c>
      <c r="K12" s="56"/>
    </row>
    <row r="13" ht="24" customHeight="1" spans="2:11">
      <c r="B13" s="54" t="s">
        <v>179</v>
      </c>
      <c r="C13" s="53" t="s">
        <v>171</v>
      </c>
      <c r="D13" s="53" t="s">
        <v>180</v>
      </c>
      <c r="E13" s="54" t="s">
        <v>68</v>
      </c>
      <c r="F13" s="55" t="s">
        <v>181</v>
      </c>
      <c r="G13" s="56">
        <f t="shared" si="0"/>
        <v>178114</v>
      </c>
      <c r="H13" s="56">
        <f t="shared" si="1"/>
        <v>178114</v>
      </c>
      <c r="I13" s="56">
        <f t="shared" si="2"/>
        <v>178114</v>
      </c>
      <c r="J13" s="56">
        <v>178114</v>
      </c>
      <c r="K13" s="56"/>
    </row>
    <row r="14" ht="24" customHeight="1" spans="2:11">
      <c r="B14" s="54" t="s">
        <v>182</v>
      </c>
      <c r="C14" s="53" t="s">
        <v>171</v>
      </c>
      <c r="D14" s="53" t="s">
        <v>183</v>
      </c>
      <c r="E14" s="54" t="s">
        <v>70</v>
      </c>
      <c r="F14" s="55" t="s">
        <v>184</v>
      </c>
      <c r="G14" s="56">
        <f t="shared" si="0"/>
        <v>589726</v>
      </c>
      <c r="H14" s="56">
        <f t="shared" si="1"/>
        <v>589726</v>
      </c>
      <c r="I14" s="56">
        <f t="shared" si="2"/>
        <v>589726</v>
      </c>
      <c r="J14" s="56">
        <v>589726</v>
      </c>
      <c r="K14" s="56"/>
    </row>
    <row r="15" ht="24" customHeight="1" spans="2:11">
      <c r="B15" s="54" t="s">
        <v>185</v>
      </c>
      <c r="C15" s="53" t="s">
        <v>171</v>
      </c>
      <c r="D15" s="53" t="s">
        <v>186</v>
      </c>
      <c r="E15" s="54" t="s">
        <v>68</v>
      </c>
      <c r="F15" s="55" t="s">
        <v>187</v>
      </c>
      <c r="G15" s="56">
        <f t="shared" si="0"/>
        <v>483474.4</v>
      </c>
      <c r="H15" s="56">
        <f t="shared" si="1"/>
        <v>483474.4</v>
      </c>
      <c r="I15" s="56">
        <f t="shared" si="2"/>
        <v>483474.4</v>
      </c>
      <c r="J15" s="56">
        <v>483474.4</v>
      </c>
      <c r="K15" s="56"/>
    </row>
    <row r="16" ht="24" customHeight="1" spans="2:11">
      <c r="B16" s="54"/>
      <c r="C16" s="53" t="s">
        <v>171</v>
      </c>
      <c r="D16" s="53" t="s">
        <v>186</v>
      </c>
      <c r="E16" s="54" t="s">
        <v>70</v>
      </c>
      <c r="F16" s="55" t="s">
        <v>187</v>
      </c>
      <c r="G16" s="56">
        <f t="shared" si="0"/>
        <v>483474.4</v>
      </c>
      <c r="H16" s="56">
        <f t="shared" si="1"/>
        <v>483474.4</v>
      </c>
      <c r="I16" s="56">
        <f t="shared" si="2"/>
        <v>483474.4</v>
      </c>
      <c r="J16" s="56">
        <v>483474.4</v>
      </c>
      <c r="K16" s="56"/>
    </row>
    <row r="17" ht="24" customHeight="1" spans="2:11">
      <c r="B17" s="54" t="s">
        <v>188</v>
      </c>
      <c r="C17" s="53" t="s">
        <v>171</v>
      </c>
      <c r="D17" s="53" t="s">
        <v>189</v>
      </c>
      <c r="E17" s="54" t="s">
        <v>70</v>
      </c>
      <c r="F17" s="55" t="s">
        <v>190</v>
      </c>
      <c r="G17" s="56">
        <f t="shared" si="0"/>
        <v>241737.2</v>
      </c>
      <c r="H17" s="56">
        <f t="shared" si="1"/>
        <v>241737.2</v>
      </c>
      <c r="I17" s="56">
        <f t="shared" si="2"/>
        <v>241737.2</v>
      </c>
      <c r="J17" s="56">
        <v>241737.2</v>
      </c>
      <c r="K17" s="56"/>
    </row>
    <row r="18" ht="24" customHeight="1" spans="2:11">
      <c r="B18" s="54"/>
      <c r="C18" s="53" t="s">
        <v>171</v>
      </c>
      <c r="D18" s="53" t="s">
        <v>189</v>
      </c>
      <c r="E18" s="54" t="s">
        <v>68</v>
      </c>
      <c r="F18" s="55" t="s">
        <v>190</v>
      </c>
      <c r="G18" s="56">
        <f t="shared" si="0"/>
        <v>241737.2</v>
      </c>
      <c r="H18" s="56">
        <f t="shared" si="1"/>
        <v>241737.2</v>
      </c>
      <c r="I18" s="56">
        <f t="shared" si="2"/>
        <v>241737.2</v>
      </c>
      <c r="J18" s="56">
        <v>241737.2</v>
      </c>
      <c r="K18" s="56"/>
    </row>
    <row r="19" ht="24" customHeight="1" spans="2:11">
      <c r="B19" s="54" t="s">
        <v>191</v>
      </c>
      <c r="C19" s="53" t="s">
        <v>171</v>
      </c>
      <c r="D19" s="53" t="s">
        <v>192</v>
      </c>
      <c r="E19" s="54" t="s">
        <v>70</v>
      </c>
      <c r="F19" s="55" t="s">
        <v>193</v>
      </c>
      <c r="G19" s="56">
        <f t="shared" si="0"/>
        <v>211520.05</v>
      </c>
      <c r="H19" s="56">
        <f t="shared" si="1"/>
        <v>211520.05</v>
      </c>
      <c r="I19" s="56">
        <f t="shared" si="2"/>
        <v>211520.05</v>
      </c>
      <c r="J19" s="56">
        <v>211520.05</v>
      </c>
      <c r="K19" s="56"/>
    </row>
    <row r="20" ht="24" customHeight="1" spans="2:11">
      <c r="B20" s="54"/>
      <c r="C20" s="53" t="s">
        <v>171</v>
      </c>
      <c r="D20" s="53" t="s">
        <v>192</v>
      </c>
      <c r="E20" s="54" t="s">
        <v>68</v>
      </c>
      <c r="F20" s="55" t="s">
        <v>193</v>
      </c>
      <c r="G20" s="56">
        <f t="shared" si="0"/>
        <v>211520.05</v>
      </c>
      <c r="H20" s="56">
        <f t="shared" si="1"/>
        <v>211520.05</v>
      </c>
      <c r="I20" s="56">
        <f t="shared" si="2"/>
        <v>211520.05</v>
      </c>
      <c r="J20" s="56">
        <v>211520.05</v>
      </c>
      <c r="K20" s="56"/>
    </row>
    <row r="21" ht="24" customHeight="1" spans="2:11">
      <c r="B21" s="54" t="s">
        <v>194</v>
      </c>
      <c r="C21" s="53" t="s">
        <v>171</v>
      </c>
      <c r="D21" s="53" t="s">
        <v>195</v>
      </c>
      <c r="E21" s="54" t="s">
        <v>68</v>
      </c>
      <c r="F21" s="55" t="s">
        <v>196</v>
      </c>
      <c r="G21" s="56">
        <f t="shared" si="0"/>
        <v>115262.3</v>
      </c>
      <c r="H21" s="56">
        <f t="shared" si="1"/>
        <v>115262.3</v>
      </c>
      <c r="I21" s="56">
        <f t="shared" si="2"/>
        <v>115262.3</v>
      </c>
      <c r="J21" s="56">
        <v>115262.3</v>
      </c>
      <c r="K21" s="56"/>
    </row>
    <row r="22" ht="24" customHeight="1" spans="2:11">
      <c r="B22" s="54"/>
      <c r="C22" s="53" t="s">
        <v>171</v>
      </c>
      <c r="D22" s="53" t="s">
        <v>195</v>
      </c>
      <c r="E22" s="54" t="s">
        <v>70</v>
      </c>
      <c r="F22" s="55" t="s">
        <v>196</v>
      </c>
      <c r="G22" s="56">
        <f t="shared" si="0"/>
        <v>115262.3</v>
      </c>
      <c r="H22" s="56">
        <f t="shared" si="1"/>
        <v>115262.3</v>
      </c>
      <c r="I22" s="56">
        <f t="shared" si="2"/>
        <v>115262.3</v>
      </c>
      <c r="J22" s="56">
        <v>115262.3</v>
      </c>
      <c r="K22" s="56"/>
    </row>
    <row r="23" ht="24" customHeight="1" spans="2:11">
      <c r="B23" s="54" t="s">
        <v>197</v>
      </c>
      <c r="C23" s="53" t="s">
        <v>171</v>
      </c>
      <c r="D23" s="53" t="s">
        <v>198</v>
      </c>
      <c r="E23" s="54" t="s">
        <v>68</v>
      </c>
      <c r="F23" s="55" t="s">
        <v>199</v>
      </c>
      <c r="G23" s="56">
        <f t="shared" si="0"/>
        <v>1112280.8</v>
      </c>
      <c r="H23" s="56">
        <f t="shared" si="1"/>
        <v>1112280.8</v>
      </c>
      <c r="I23" s="56">
        <f t="shared" si="2"/>
        <v>1112280.8</v>
      </c>
      <c r="J23" s="56">
        <v>50524.64</v>
      </c>
      <c r="K23" s="56">
        <v>1061756.16</v>
      </c>
    </row>
    <row r="24" ht="24" customHeight="1" spans="2:11">
      <c r="B24" s="54"/>
      <c r="C24" s="53" t="s">
        <v>171</v>
      </c>
      <c r="D24" s="53" t="s">
        <v>198</v>
      </c>
      <c r="E24" s="54" t="s">
        <v>70</v>
      </c>
      <c r="F24" s="55" t="s">
        <v>199</v>
      </c>
      <c r="G24" s="56">
        <f t="shared" si="0"/>
        <v>1112280.8</v>
      </c>
      <c r="H24" s="56">
        <f t="shared" si="1"/>
        <v>1112280.8</v>
      </c>
      <c r="I24" s="56">
        <f t="shared" si="2"/>
        <v>1112280.8</v>
      </c>
      <c r="J24" s="56">
        <v>50524.64</v>
      </c>
      <c r="K24" s="56">
        <v>1061756.16</v>
      </c>
    </row>
    <row r="25" ht="24" customHeight="1" spans="2:11">
      <c r="B25" s="54" t="s">
        <v>200</v>
      </c>
      <c r="C25" s="53" t="s">
        <v>171</v>
      </c>
      <c r="D25" s="53" t="s">
        <v>198</v>
      </c>
      <c r="E25" s="54" t="s">
        <v>68</v>
      </c>
      <c r="F25" s="55" t="s">
        <v>201</v>
      </c>
      <c r="G25" s="56">
        <f t="shared" si="0"/>
        <v>3472.21</v>
      </c>
      <c r="H25" s="56">
        <f t="shared" si="1"/>
        <v>3472.21</v>
      </c>
      <c r="I25" s="56">
        <f t="shared" si="2"/>
        <v>3472.21</v>
      </c>
      <c r="J25" s="56">
        <v>3472.21</v>
      </c>
      <c r="K25" s="56"/>
    </row>
    <row r="26" ht="24" customHeight="1" spans="2:11">
      <c r="B26" s="54"/>
      <c r="C26" s="53" t="s">
        <v>171</v>
      </c>
      <c r="D26" s="53" t="s">
        <v>198</v>
      </c>
      <c r="E26" s="54" t="s">
        <v>70</v>
      </c>
      <c r="F26" s="55" t="s">
        <v>201</v>
      </c>
      <c r="G26" s="56">
        <f t="shared" si="0"/>
        <v>9701.84</v>
      </c>
      <c r="H26" s="56">
        <f t="shared" si="1"/>
        <v>9701.84</v>
      </c>
      <c r="I26" s="56">
        <f t="shared" si="2"/>
        <v>9701.84</v>
      </c>
      <c r="J26" s="56">
        <v>9701.84</v>
      </c>
      <c r="K26" s="56"/>
    </row>
    <row r="27" ht="24" customHeight="1" spans="2:11">
      <c r="B27" s="54" t="s">
        <v>202</v>
      </c>
      <c r="C27" s="53" t="s">
        <v>171</v>
      </c>
      <c r="D27" s="53" t="s">
        <v>198</v>
      </c>
      <c r="E27" s="54" t="s">
        <v>68</v>
      </c>
      <c r="F27" s="55" t="s">
        <v>203</v>
      </c>
      <c r="G27" s="56">
        <f t="shared" si="0"/>
        <v>2809.6</v>
      </c>
      <c r="H27" s="56">
        <f t="shared" si="1"/>
        <v>2809.6</v>
      </c>
      <c r="I27" s="56">
        <f t="shared" si="2"/>
        <v>2809.6</v>
      </c>
      <c r="J27" s="56">
        <v>2809.6</v>
      </c>
      <c r="K27" s="56"/>
    </row>
    <row r="28" ht="24" customHeight="1" spans="2:11">
      <c r="B28" s="54"/>
      <c r="C28" s="53" t="s">
        <v>171</v>
      </c>
      <c r="D28" s="53" t="s">
        <v>198</v>
      </c>
      <c r="E28" s="54" t="s">
        <v>70</v>
      </c>
      <c r="F28" s="55" t="s">
        <v>203</v>
      </c>
      <c r="G28" s="56">
        <f t="shared" si="0"/>
        <v>3233.82</v>
      </c>
      <c r="H28" s="56">
        <f t="shared" si="1"/>
        <v>3233.82</v>
      </c>
      <c r="I28" s="56">
        <f t="shared" si="2"/>
        <v>3233.82</v>
      </c>
      <c r="J28" s="56">
        <v>3233.82</v>
      </c>
      <c r="K28" s="56"/>
    </row>
    <row r="29" ht="24" customHeight="1" spans="2:11">
      <c r="B29" s="54" t="s">
        <v>204</v>
      </c>
      <c r="C29" s="53" t="s">
        <v>171</v>
      </c>
      <c r="D29" s="53" t="s">
        <v>198</v>
      </c>
      <c r="E29" s="54" t="s">
        <v>68</v>
      </c>
      <c r="F29" s="55" t="s">
        <v>205</v>
      </c>
      <c r="G29" s="56">
        <f t="shared" si="0"/>
        <v>14607.51</v>
      </c>
      <c r="H29" s="56">
        <f t="shared" si="1"/>
        <v>14607.51</v>
      </c>
      <c r="I29" s="56">
        <f t="shared" si="2"/>
        <v>14607.51</v>
      </c>
      <c r="J29" s="56">
        <v>14607.51</v>
      </c>
      <c r="K29" s="56"/>
    </row>
    <row r="30" ht="24" customHeight="1" spans="2:11">
      <c r="B30" s="54"/>
      <c r="C30" s="53" t="s">
        <v>171</v>
      </c>
      <c r="D30" s="53" t="s">
        <v>198</v>
      </c>
      <c r="E30" s="54" t="s">
        <v>70</v>
      </c>
      <c r="F30" s="55" t="s">
        <v>205</v>
      </c>
      <c r="G30" s="56">
        <f t="shared" si="0"/>
        <v>16699.66</v>
      </c>
      <c r="H30" s="56">
        <f t="shared" si="1"/>
        <v>16699.66</v>
      </c>
      <c r="I30" s="56">
        <f t="shared" si="2"/>
        <v>16699.66</v>
      </c>
      <c r="J30" s="56">
        <v>16699.66</v>
      </c>
      <c r="K30" s="56"/>
    </row>
    <row r="31" ht="24" customHeight="1" spans="2:11">
      <c r="B31" s="54" t="s">
        <v>206</v>
      </c>
      <c r="C31" s="53" t="s">
        <v>171</v>
      </c>
      <c r="D31" s="53" t="s">
        <v>198</v>
      </c>
      <c r="E31" s="54" t="s">
        <v>68</v>
      </c>
      <c r="F31" s="55" t="s">
        <v>207</v>
      </c>
      <c r="G31" s="56">
        <f t="shared" si="0"/>
        <v>879835.2</v>
      </c>
      <c r="H31" s="56">
        <f t="shared" si="1"/>
        <v>879835.2</v>
      </c>
      <c r="I31" s="56">
        <f t="shared" si="2"/>
        <v>879835.2</v>
      </c>
      <c r="J31" s="56"/>
      <c r="K31" s="56">
        <v>879835.2</v>
      </c>
    </row>
    <row r="32" ht="24" customHeight="1" spans="2:11">
      <c r="B32" s="54"/>
      <c r="C32" s="53" t="s">
        <v>171</v>
      </c>
      <c r="D32" s="53" t="s">
        <v>198</v>
      </c>
      <c r="E32" s="54" t="s">
        <v>70</v>
      </c>
      <c r="F32" s="55" t="s">
        <v>207</v>
      </c>
      <c r="G32" s="56">
        <f t="shared" si="0"/>
        <v>181920.96</v>
      </c>
      <c r="H32" s="56">
        <f t="shared" si="1"/>
        <v>181920.96</v>
      </c>
      <c r="I32" s="56">
        <f t="shared" si="2"/>
        <v>181920.96</v>
      </c>
      <c r="J32" s="56"/>
      <c r="K32" s="56">
        <v>181920.96</v>
      </c>
    </row>
    <row r="33" ht="24" customHeight="1" spans="2:11">
      <c r="B33" s="54" t="s">
        <v>208</v>
      </c>
      <c r="C33" s="53" t="s">
        <v>171</v>
      </c>
      <c r="D33" s="53" t="s">
        <v>209</v>
      </c>
      <c r="E33" s="54" t="s">
        <v>70</v>
      </c>
      <c r="F33" s="55" t="s">
        <v>210</v>
      </c>
      <c r="G33" s="56">
        <f t="shared" si="0"/>
        <v>362605.8</v>
      </c>
      <c r="H33" s="56">
        <f t="shared" si="1"/>
        <v>362605.8</v>
      </c>
      <c r="I33" s="56">
        <f t="shared" si="2"/>
        <v>362605.8</v>
      </c>
      <c r="J33" s="56">
        <v>362605.8</v>
      </c>
      <c r="K33" s="56"/>
    </row>
    <row r="34" ht="24" customHeight="1" spans="2:11">
      <c r="B34" s="54"/>
      <c r="C34" s="53" t="s">
        <v>171</v>
      </c>
      <c r="D34" s="53" t="s">
        <v>209</v>
      </c>
      <c r="E34" s="54" t="s">
        <v>68</v>
      </c>
      <c r="F34" s="55" t="s">
        <v>210</v>
      </c>
      <c r="G34" s="56">
        <f t="shared" si="0"/>
        <v>362605.8</v>
      </c>
      <c r="H34" s="56">
        <f t="shared" si="1"/>
        <v>362605.8</v>
      </c>
      <c r="I34" s="56">
        <f t="shared" si="2"/>
        <v>362605.8</v>
      </c>
      <c r="J34" s="56">
        <v>362605.8</v>
      </c>
      <c r="K34" s="56"/>
    </row>
    <row r="35" ht="24" customHeight="1" spans="2:11">
      <c r="B35" s="54" t="s">
        <v>211</v>
      </c>
      <c r="C35" s="53" t="s">
        <v>171</v>
      </c>
      <c r="D35" s="53" t="s">
        <v>209</v>
      </c>
      <c r="E35" s="54" t="s">
        <v>68</v>
      </c>
      <c r="F35" s="55" t="s">
        <v>212</v>
      </c>
      <c r="G35" s="56">
        <f t="shared" si="0"/>
        <v>168576.12</v>
      </c>
      <c r="H35" s="56">
        <f t="shared" si="1"/>
        <v>168576.12</v>
      </c>
      <c r="I35" s="56">
        <f t="shared" si="2"/>
        <v>168576.12</v>
      </c>
      <c r="J35" s="56">
        <v>168576.12</v>
      </c>
      <c r="K35" s="56"/>
    </row>
    <row r="36" ht="24" customHeight="1" spans="2:11">
      <c r="B36" s="54"/>
      <c r="C36" s="53" t="s">
        <v>171</v>
      </c>
      <c r="D36" s="53" t="s">
        <v>209</v>
      </c>
      <c r="E36" s="54" t="s">
        <v>70</v>
      </c>
      <c r="F36" s="55" t="s">
        <v>212</v>
      </c>
      <c r="G36" s="56">
        <f t="shared" si="0"/>
        <v>194029.68</v>
      </c>
      <c r="H36" s="56">
        <f t="shared" si="1"/>
        <v>194029.68</v>
      </c>
      <c r="I36" s="56">
        <f t="shared" si="2"/>
        <v>194029.68</v>
      </c>
      <c r="J36" s="56">
        <v>194029.68</v>
      </c>
      <c r="K36" s="56"/>
    </row>
    <row r="37" ht="24" customHeight="1" spans="2:11">
      <c r="B37" s="54" t="s">
        <v>213</v>
      </c>
      <c r="C37" s="53" t="s">
        <v>171</v>
      </c>
      <c r="D37" s="53" t="s">
        <v>214</v>
      </c>
      <c r="E37" s="54" t="s">
        <v>68</v>
      </c>
      <c r="F37" s="55" t="s">
        <v>215</v>
      </c>
      <c r="G37" s="56">
        <f t="shared" si="0"/>
        <v>2816016</v>
      </c>
      <c r="H37" s="56">
        <f t="shared" si="1"/>
        <v>2816016</v>
      </c>
      <c r="I37" s="56">
        <f t="shared" si="2"/>
        <v>2816016</v>
      </c>
      <c r="J37" s="56"/>
      <c r="K37" s="56">
        <v>2816016</v>
      </c>
    </row>
    <row r="38" ht="24" customHeight="1" spans="2:11">
      <c r="B38" s="54"/>
      <c r="C38" s="53" t="s">
        <v>171</v>
      </c>
      <c r="D38" s="53" t="s">
        <v>214</v>
      </c>
      <c r="E38" s="54" t="s">
        <v>70</v>
      </c>
      <c r="F38" s="55" t="s">
        <v>215</v>
      </c>
      <c r="G38" s="56">
        <f t="shared" si="0"/>
        <v>2816016</v>
      </c>
      <c r="H38" s="56">
        <f t="shared" si="1"/>
        <v>2816016</v>
      </c>
      <c r="I38" s="56">
        <f t="shared" si="2"/>
        <v>2816016</v>
      </c>
      <c r="J38" s="56"/>
      <c r="K38" s="56">
        <v>2816016</v>
      </c>
    </row>
    <row r="39" ht="24" customHeight="1" spans="2:11">
      <c r="B39" s="54" t="s">
        <v>216</v>
      </c>
      <c r="C39" s="53" t="s">
        <v>171</v>
      </c>
      <c r="D39" s="53" t="s">
        <v>214</v>
      </c>
      <c r="E39" s="54" t="s">
        <v>68</v>
      </c>
      <c r="F39" s="55" t="s">
        <v>217</v>
      </c>
      <c r="G39" s="56">
        <f t="shared" si="0"/>
        <v>2508696</v>
      </c>
      <c r="H39" s="56">
        <f t="shared" si="1"/>
        <v>2508696</v>
      </c>
      <c r="I39" s="56">
        <f t="shared" si="2"/>
        <v>2508696</v>
      </c>
      <c r="J39" s="56"/>
      <c r="K39" s="56">
        <v>2508696</v>
      </c>
    </row>
    <row r="40" ht="24" customHeight="1" spans="2:11">
      <c r="B40" s="54" t="s">
        <v>218</v>
      </c>
      <c r="C40" s="53" t="s">
        <v>171</v>
      </c>
      <c r="D40" s="53" t="s">
        <v>214</v>
      </c>
      <c r="E40" s="54" t="s">
        <v>70</v>
      </c>
      <c r="F40" s="55" t="s">
        <v>219</v>
      </c>
      <c r="G40" s="56">
        <f t="shared" si="0"/>
        <v>307320</v>
      </c>
      <c r="H40" s="56">
        <f t="shared" si="1"/>
        <v>307320</v>
      </c>
      <c r="I40" s="56">
        <f t="shared" si="2"/>
        <v>307320</v>
      </c>
      <c r="J40" s="56"/>
      <c r="K40" s="56">
        <v>307320</v>
      </c>
    </row>
    <row r="41" ht="24" customHeight="1" spans="2:11">
      <c r="B41" s="54" t="s">
        <v>220</v>
      </c>
      <c r="C41" s="53" t="s">
        <v>24</v>
      </c>
      <c r="D41" s="53" t="s">
        <v>221</v>
      </c>
      <c r="E41" s="54"/>
      <c r="F41" s="55" t="s">
        <v>222</v>
      </c>
      <c r="G41" s="56">
        <f t="shared" ref="G41:G70" si="3">H41</f>
        <v>1140000</v>
      </c>
      <c r="H41" s="56">
        <f t="shared" ref="H41:H70" si="4">I41</f>
        <v>1140000</v>
      </c>
      <c r="I41" s="56">
        <f t="shared" ref="I41:I70" si="5">J41+K41</f>
        <v>1140000</v>
      </c>
      <c r="J41" s="56">
        <v>1140000</v>
      </c>
      <c r="K41" s="56"/>
    </row>
    <row r="42" ht="24" customHeight="1" spans="2:11">
      <c r="B42" s="54" t="s">
        <v>223</v>
      </c>
      <c r="C42" s="53" t="s">
        <v>221</v>
      </c>
      <c r="D42" s="53" t="s">
        <v>174</v>
      </c>
      <c r="E42" s="54" t="s">
        <v>70</v>
      </c>
      <c r="F42" s="55" t="s">
        <v>224</v>
      </c>
      <c r="G42" s="56">
        <f t="shared" si="3"/>
        <v>336200</v>
      </c>
      <c r="H42" s="56">
        <f t="shared" si="4"/>
        <v>336200</v>
      </c>
      <c r="I42" s="56">
        <f t="shared" si="5"/>
        <v>336200</v>
      </c>
      <c r="J42" s="56">
        <v>336200</v>
      </c>
      <c r="K42" s="56"/>
    </row>
    <row r="43" ht="24" customHeight="1" spans="2:11">
      <c r="B43" s="54"/>
      <c r="C43" s="53" t="s">
        <v>221</v>
      </c>
      <c r="D43" s="53" t="s">
        <v>174</v>
      </c>
      <c r="E43" s="54" t="s">
        <v>68</v>
      </c>
      <c r="F43" s="55" t="s">
        <v>224</v>
      </c>
      <c r="G43" s="56">
        <f t="shared" si="3"/>
        <v>336200</v>
      </c>
      <c r="H43" s="56">
        <f t="shared" si="4"/>
        <v>336200</v>
      </c>
      <c r="I43" s="56">
        <f t="shared" si="5"/>
        <v>336200</v>
      </c>
      <c r="J43" s="56">
        <v>336200</v>
      </c>
      <c r="K43" s="56"/>
    </row>
    <row r="44" ht="24" customHeight="1" spans="2:11">
      <c r="B44" s="54" t="s">
        <v>225</v>
      </c>
      <c r="C44" s="53" t="s">
        <v>221</v>
      </c>
      <c r="D44" s="53" t="s">
        <v>226</v>
      </c>
      <c r="E44" s="54" t="s">
        <v>70</v>
      </c>
      <c r="F44" s="55" t="s">
        <v>227</v>
      </c>
      <c r="G44" s="56">
        <f t="shared" si="3"/>
        <v>6500</v>
      </c>
      <c r="H44" s="56">
        <f t="shared" si="4"/>
        <v>6500</v>
      </c>
      <c r="I44" s="56">
        <f t="shared" si="5"/>
        <v>6500</v>
      </c>
      <c r="J44" s="56">
        <v>6500</v>
      </c>
      <c r="K44" s="56"/>
    </row>
    <row r="45" ht="24" customHeight="1" spans="2:11">
      <c r="B45" s="54"/>
      <c r="C45" s="53" t="s">
        <v>221</v>
      </c>
      <c r="D45" s="53" t="s">
        <v>226</v>
      </c>
      <c r="E45" s="54" t="s">
        <v>68</v>
      </c>
      <c r="F45" s="55" t="s">
        <v>227</v>
      </c>
      <c r="G45" s="56">
        <f t="shared" si="3"/>
        <v>6500</v>
      </c>
      <c r="H45" s="56">
        <f t="shared" si="4"/>
        <v>6500</v>
      </c>
      <c r="I45" s="56">
        <f t="shared" si="5"/>
        <v>6500</v>
      </c>
      <c r="J45" s="56">
        <v>6500</v>
      </c>
      <c r="K45" s="56"/>
    </row>
    <row r="46" ht="24" customHeight="1" spans="2:11">
      <c r="B46" s="54" t="s">
        <v>228</v>
      </c>
      <c r="C46" s="53" t="s">
        <v>221</v>
      </c>
      <c r="D46" s="53" t="s">
        <v>229</v>
      </c>
      <c r="E46" s="54" t="s">
        <v>70</v>
      </c>
      <c r="F46" s="55" t="s">
        <v>230</v>
      </c>
      <c r="G46" s="56">
        <f t="shared" si="3"/>
        <v>35000</v>
      </c>
      <c r="H46" s="56">
        <f t="shared" si="4"/>
        <v>35000</v>
      </c>
      <c r="I46" s="56">
        <f t="shared" si="5"/>
        <v>35000</v>
      </c>
      <c r="J46" s="56">
        <v>35000</v>
      </c>
      <c r="K46" s="56"/>
    </row>
    <row r="47" ht="24" customHeight="1" spans="2:11">
      <c r="B47" s="54"/>
      <c r="C47" s="53" t="s">
        <v>221</v>
      </c>
      <c r="D47" s="53" t="s">
        <v>229</v>
      </c>
      <c r="E47" s="54" t="s">
        <v>68</v>
      </c>
      <c r="F47" s="55" t="s">
        <v>230</v>
      </c>
      <c r="G47" s="56">
        <f t="shared" si="3"/>
        <v>35000</v>
      </c>
      <c r="H47" s="56">
        <f t="shared" si="4"/>
        <v>35000</v>
      </c>
      <c r="I47" s="56">
        <f t="shared" si="5"/>
        <v>35000</v>
      </c>
      <c r="J47" s="56">
        <v>35000</v>
      </c>
      <c r="K47" s="56"/>
    </row>
    <row r="48" ht="24" customHeight="1" spans="2:11">
      <c r="B48" s="54" t="s">
        <v>231</v>
      </c>
      <c r="C48" s="53" t="s">
        <v>221</v>
      </c>
      <c r="D48" s="53" t="s">
        <v>183</v>
      </c>
      <c r="E48" s="54" t="s">
        <v>70</v>
      </c>
      <c r="F48" s="55" t="s">
        <v>232</v>
      </c>
      <c r="G48" s="56">
        <f t="shared" si="3"/>
        <v>45000</v>
      </c>
      <c r="H48" s="56">
        <f t="shared" si="4"/>
        <v>45000</v>
      </c>
      <c r="I48" s="56">
        <f t="shared" si="5"/>
        <v>45000</v>
      </c>
      <c r="J48" s="56">
        <v>45000</v>
      </c>
      <c r="K48" s="56"/>
    </row>
    <row r="49" ht="24" customHeight="1" spans="2:11">
      <c r="B49" s="54"/>
      <c r="C49" s="53" t="s">
        <v>221</v>
      </c>
      <c r="D49" s="53" t="s">
        <v>183</v>
      </c>
      <c r="E49" s="54" t="s">
        <v>68</v>
      </c>
      <c r="F49" s="55" t="s">
        <v>232</v>
      </c>
      <c r="G49" s="56">
        <f t="shared" si="3"/>
        <v>45000</v>
      </c>
      <c r="H49" s="56">
        <f t="shared" si="4"/>
        <v>45000</v>
      </c>
      <c r="I49" s="56">
        <f t="shared" si="5"/>
        <v>45000</v>
      </c>
      <c r="J49" s="56">
        <v>45000</v>
      </c>
      <c r="K49" s="56"/>
    </row>
    <row r="50" ht="24" customHeight="1" spans="2:11">
      <c r="B50" s="54" t="s">
        <v>233</v>
      </c>
      <c r="C50" s="53" t="s">
        <v>221</v>
      </c>
      <c r="D50" s="53" t="s">
        <v>195</v>
      </c>
      <c r="E50" s="54" t="s">
        <v>70</v>
      </c>
      <c r="F50" s="55" t="s">
        <v>234</v>
      </c>
      <c r="G50" s="56">
        <f t="shared" si="3"/>
        <v>90000</v>
      </c>
      <c r="H50" s="56">
        <f t="shared" si="4"/>
        <v>90000</v>
      </c>
      <c r="I50" s="56">
        <f t="shared" si="5"/>
        <v>90000</v>
      </c>
      <c r="J50" s="56">
        <v>90000</v>
      </c>
      <c r="K50" s="56"/>
    </row>
    <row r="51" ht="24" customHeight="1" spans="2:11">
      <c r="B51" s="54"/>
      <c r="C51" s="53" t="s">
        <v>221</v>
      </c>
      <c r="D51" s="53" t="s">
        <v>195</v>
      </c>
      <c r="E51" s="54" t="s">
        <v>68</v>
      </c>
      <c r="F51" s="55" t="s">
        <v>234</v>
      </c>
      <c r="G51" s="56">
        <f t="shared" si="3"/>
        <v>90000</v>
      </c>
      <c r="H51" s="56">
        <f t="shared" si="4"/>
        <v>90000</v>
      </c>
      <c r="I51" s="56">
        <f t="shared" si="5"/>
        <v>90000</v>
      </c>
      <c r="J51" s="56">
        <v>90000</v>
      </c>
      <c r="K51" s="56"/>
    </row>
    <row r="52" ht="24" customHeight="1" spans="2:11">
      <c r="B52" s="54" t="s">
        <v>235</v>
      </c>
      <c r="C52" s="53" t="s">
        <v>221</v>
      </c>
      <c r="D52" s="53" t="s">
        <v>236</v>
      </c>
      <c r="E52" s="54" t="s">
        <v>70</v>
      </c>
      <c r="F52" s="55" t="s">
        <v>237</v>
      </c>
      <c r="G52" s="56">
        <f t="shared" si="3"/>
        <v>5000</v>
      </c>
      <c r="H52" s="56">
        <f t="shared" si="4"/>
        <v>5000</v>
      </c>
      <c r="I52" s="56">
        <f t="shared" si="5"/>
        <v>5000</v>
      </c>
      <c r="J52" s="56">
        <v>5000</v>
      </c>
      <c r="K52" s="56"/>
    </row>
    <row r="53" ht="24" customHeight="1" spans="2:11">
      <c r="B53" s="54"/>
      <c r="C53" s="53" t="s">
        <v>221</v>
      </c>
      <c r="D53" s="53" t="s">
        <v>236</v>
      </c>
      <c r="E53" s="54" t="s">
        <v>68</v>
      </c>
      <c r="F53" s="55" t="s">
        <v>237</v>
      </c>
      <c r="G53" s="56">
        <f t="shared" si="3"/>
        <v>5000</v>
      </c>
      <c r="H53" s="56">
        <f t="shared" si="4"/>
        <v>5000</v>
      </c>
      <c r="I53" s="56">
        <f t="shared" si="5"/>
        <v>5000</v>
      </c>
      <c r="J53" s="56">
        <v>5000</v>
      </c>
      <c r="K53" s="56"/>
    </row>
    <row r="54" ht="24" customHeight="1" spans="2:11">
      <c r="B54" s="54" t="s">
        <v>238</v>
      </c>
      <c r="C54" s="53" t="s">
        <v>221</v>
      </c>
      <c r="D54" s="53" t="s">
        <v>239</v>
      </c>
      <c r="E54" s="54" t="s">
        <v>68</v>
      </c>
      <c r="F54" s="55" t="s">
        <v>240</v>
      </c>
      <c r="G54" s="56">
        <f t="shared" si="3"/>
        <v>4800</v>
      </c>
      <c r="H54" s="56">
        <f t="shared" si="4"/>
        <v>4800</v>
      </c>
      <c r="I54" s="56">
        <f t="shared" si="5"/>
        <v>4800</v>
      </c>
      <c r="J54" s="56">
        <v>4800</v>
      </c>
      <c r="K54" s="56"/>
    </row>
    <row r="55" ht="24" customHeight="1" spans="2:11">
      <c r="B55" s="54"/>
      <c r="C55" s="53" t="s">
        <v>221</v>
      </c>
      <c r="D55" s="53" t="s">
        <v>239</v>
      </c>
      <c r="E55" s="54" t="s">
        <v>70</v>
      </c>
      <c r="F55" s="55" t="s">
        <v>240</v>
      </c>
      <c r="G55" s="56">
        <f t="shared" si="3"/>
        <v>4800</v>
      </c>
      <c r="H55" s="56">
        <f t="shared" si="4"/>
        <v>4800</v>
      </c>
      <c r="I55" s="56">
        <f t="shared" si="5"/>
        <v>4800</v>
      </c>
      <c r="J55" s="56">
        <v>4800</v>
      </c>
      <c r="K55" s="56"/>
    </row>
    <row r="56" ht="24" customHeight="1" spans="2:11">
      <c r="B56" s="54" t="s">
        <v>241</v>
      </c>
      <c r="C56" s="53" t="s">
        <v>221</v>
      </c>
      <c r="D56" s="53" t="s">
        <v>242</v>
      </c>
      <c r="E56" s="54" t="s">
        <v>68</v>
      </c>
      <c r="F56" s="55" t="s">
        <v>243</v>
      </c>
      <c r="G56" s="56">
        <f t="shared" si="3"/>
        <v>95000</v>
      </c>
      <c r="H56" s="56">
        <f t="shared" si="4"/>
        <v>95000</v>
      </c>
      <c r="I56" s="56">
        <f t="shared" si="5"/>
        <v>95000</v>
      </c>
      <c r="J56" s="56">
        <v>95000</v>
      </c>
      <c r="K56" s="56"/>
    </row>
    <row r="57" ht="24" customHeight="1" spans="2:11">
      <c r="B57" s="54" t="s">
        <v>244</v>
      </c>
      <c r="C57" s="53" t="s">
        <v>24</v>
      </c>
      <c r="D57" s="53" t="s">
        <v>245</v>
      </c>
      <c r="E57" s="54"/>
      <c r="F57" s="55" t="s">
        <v>246</v>
      </c>
      <c r="G57" s="56">
        <f t="shared" si="3"/>
        <v>9265838.74</v>
      </c>
      <c r="H57" s="56">
        <f t="shared" si="4"/>
        <v>9265838.74</v>
      </c>
      <c r="I57" s="56">
        <f t="shared" si="5"/>
        <v>9265838.74</v>
      </c>
      <c r="J57" s="56">
        <v>270760.75</v>
      </c>
      <c r="K57" s="56">
        <v>8995077.99</v>
      </c>
    </row>
    <row r="58" ht="24" customHeight="1" spans="2:11">
      <c r="B58" s="54" t="s">
        <v>247</v>
      </c>
      <c r="C58" s="53" t="s">
        <v>245</v>
      </c>
      <c r="D58" s="53" t="s">
        <v>174</v>
      </c>
      <c r="E58" s="54" t="s">
        <v>68</v>
      </c>
      <c r="F58" s="55" t="s">
        <v>248</v>
      </c>
      <c r="G58" s="56">
        <f t="shared" si="3"/>
        <v>228372.75</v>
      </c>
      <c r="H58" s="56">
        <f t="shared" si="4"/>
        <v>228372.75</v>
      </c>
      <c r="I58" s="56">
        <f t="shared" si="5"/>
        <v>228372.75</v>
      </c>
      <c r="J58" s="56">
        <v>228372.75</v>
      </c>
      <c r="K58" s="56"/>
    </row>
    <row r="59" ht="24" customHeight="1" spans="2:11">
      <c r="B59" s="54" t="s">
        <v>249</v>
      </c>
      <c r="C59" s="53" t="s">
        <v>245</v>
      </c>
      <c r="D59" s="53" t="s">
        <v>226</v>
      </c>
      <c r="E59" s="54" t="s">
        <v>68</v>
      </c>
      <c r="F59" s="55" t="s">
        <v>250</v>
      </c>
      <c r="G59" s="56">
        <f t="shared" si="3"/>
        <v>8928905.99</v>
      </c>
      <c r="H59" s="56">
        <f t="shared" si="4"/>
        <v>8928905.99</v>
      </c>
      <c r="I59" s="56">
        <f t="shared" si="5"/>
        <v>8928905.99</v>
      </c>
      <c r="J59" s="56">
        <v>22428</v>
      </c>
      <c r="K59" s="56">
        <v>8906477.99</v>
      </c>
    </row>
    <row r="60" ht="24" customHeight="1" spans="2:11">
      <c r="B60" s="54" t="s">
        <v>251</v>
      </c>
      <c r="C60" s="53" t="s">
        <v>245</v>
      </c>
      <c r="D60" s="53" t="s">
        <v>226</v>
      </c>
      <c r="E60" s="54" t="s">
        <v>68</v>
      </c>
      <c r="F60" s="55" t="s">
        <v>252</v>
      </c>
      <c r="G60" s="56">
        <f t="shared" si="3"/>
        <v>22428</v>
      </c>
      <c r="H60" s="56">
        <f t="shared" si="4"/>
        <v>22428</v>
      </c>
      <c r="I60" s="56">
        <f t="shared" si="5"/>
        <v>22428</v>
      </c>
      <c r="J60" s="56">
        <v>22428</v>
      </c>
      <c r="K60" s="56"/>
    </row>
    <row r="61" ht="24" customHeight="1" spans="2:11">
      <c r="B61" s="54" t="s">
        <v>253</v>
      </c>
      <c r="C61" s="53" t="s">
        <v>245</v>
      </c>
      <c r="D61" s="53" t="s">
        <v>226</v>
      </c>
      <c r="E61" s="54" t="s">
        <v>68</v>
      </c>
      <c r="F61" s="55" t="s">
        <v>254</v>
      </c>
      <c r="G61" s="56">
        <f t="shared" si="3"/>
        <v>8906477.99</v>
      </c>
      <c r="H61" s="56">
        <f t="shared" si="4"/>
        <v>8906477.99</v>
      </c>
      <c r="I61" s="56">
        <f t="shared" si="5"/>
        <v>8906477.99</v>
      </c>
      <c r="J61" s="56"/>
      <c r="K61" s="56">
        <v>8906477.99</v>
      </c>
    </row>
    <row r="62" ht="24" customHeight="1" spans="2:11">
      <c r="B62" s="54" t="s">
        <v>255</v>
      </c>
      <c r="C62" s="53" t="s">
        <v>245</v>
      </c>
      <c r="D62" s="53" t="s">
        <v>183</v>
      </c>
      <c r="E62" s="54" t="s">
        <v>70</v>
      </c>
      <c r="F62" s="55" t="s">
        <v>256</v>
      </c>
      <c r="G62" s="56">
        <f t="shared" si="3"/>
        <v>9800</v>
      </c>
      <c r="H62" s="56">
        <f t="shared" si="4"/>
        <v>9800</v>
      </c>
      <c r="I62" s="56">
        <f t="shared" si="5"/>
        <v>9800</v>
      </c>
      <c r="J62" s="56">
        <v>9800</v>
      </c>
      <c r="K62" s="56"/>
    </row>
    <row r="63" ht="24" customHeight="1" spans="2:11">
      <c r="B63" s="54"/>
      <c r="C63" s="53" t="s">
        <v>245</v>
      </c>
      <c r="D63" s="53" t="s">
        <v>183</v>
      </c>
      <c r="E63" s="54" t="s">
        <v>68</v>
      </c>
      <c r="F63" s="55" t="s">
        <v>256</v>
      </c>
      <c r="G63" s="56">
        <f t="shared" si="3"/>
        <v>9800</v>
      </c>
      <c r="H63" s="56">
        <f t="shared" si="4"/>
        <v>9800</v>
      </c>
      <c r="I63" s="56">
        <f t="shared" si="5"/>
        <v>9800</v>
      </c>
      <c r="J63" s="56">
        <v>9800</v>
      </c>
      <c r="K63" s="56"/>
    </row>
    <row r="64" ht="24" customHeight="1" spans="2:11">
      <c r="B64" s="54" t="s">
        <v>257</v>
      </c>
      <c r="C64" s="53" t="s">
        <v>245</v>
      </c>
      <c r="D64" s="53" t="s">
        <v>183</v>
      </c>
      <c r="E64" s="54" t="s">
        <v>68</v>
      </c>
      <c r="F64" s="55" t="s">
        <v>258</v>
      </c>
      <c r="G64" s="56">
        <f t="shared" si="3"/>
        <v>7400</v>
      </c>
      <c r="H64" s="56">
        <f t="shared" si="4"/>
        <v>7400</v>
      </c>
      <c r="I64" s="56">
        <f t="shared" si="5"/>
        <v>7400</v>
      </c>
      <c r="J64" s="56">
        <v>7400</v>
      </c>
      <c r="K64" s="56"/>
    </row>
    <row r="65" ht="24" customHeight="1" spans="2:11">
      <c r="B65" s="54"/>
      <c r="C65" s="53" t="s">
        <v>245</v>
      </c>
      <c r="D65" s="53" t="s">
        <v>183</v>
      </c>
      <c r="E65" s="54" t="s">
        <v>70</v>
      </c>
      <c r="F65" s="55" t="s">
        <v>258</v>
      </c>
      <c r="G65" s="56">
        <f t="shared" si="3"/>
        <v>2400</v>
      </c>
      <c r="H65" s="56">
        <f t="shared" si="4"/>
        <v>2400</v>
      </c>
      <c r="I65" s="56">
        <f t="shared" si="5"/>
        <v>2400</v>
      </c>
      <c r="J65" s="56">
        <v>2400</v>
      </c>
      <c r="K65" s="56"/>
    </row>
    <row r="66" ht="24" customHeight="1" spans="2:11">
      <c r="B66" s="54" t="s">
        <v>259</v>
      </c>
      <c r="C66" s="53" t="s">
        <v>245</v>
      </c>
      <c r="D66" s="53" t="s">
        <v>189</v>
      </c>
      <c r="E66" s="54" t="s">
        <v>68</v>
      </c>
      <c r="F66" s="55" t="s">
        <v>260</v>
      </c>
      <c r="G66" s="56">
        <f t="shared" si="3"/>
        <v>180</v>
      </c>
      <c r="H66" s="56">
        <f t="shared" si="4"/>
        <v>180</v>
      </c>
      <c r="I66" s="56">
        <f t="shared" si="5"/>
        <v>180</v>
      </c>
      <c r="J66" s="56">
        <v>180</v>
      </c>
      <c r="K66" s="56"/>
    </row>
    <row r="67" ht="24" customHeight="1" spans="2:11">
      <c r="B67" s="54"/>
      <c r="C67" s="53" t="s">
        <v>245</v>
      </c>
      <c r="D67" s="53" t="s">
        <v>189</v>
      </c>
      <c r="E67" s="54" t="s">
        <v>70</v>
      </c>
      <c r="F67" s="55" t="s">
        <v>260</v>
      </c>
      <c r="G67" s="56">
        <f t="shared" si="3"/>
        <v>180</v>
      </c>
      <c r="H67" s="56">
        <f t="shared" si="4"/>
        <v>180</v>
      </c>
      <c r="I67" s="56">
        <f t="shared" si="5"/>
        <v>180</v>
      </c>
      <c r="J67" s="56">
        <v>180</v>
      </c>
      <c r="K67" s="56"/>
    </row>
    <row r="68" ht="24" customHeight="1" spans="2:11">
      <c r="B68" s="54" t="s">
        <v>261</v>
      </c>
      <c r="C68" s="53" t="s">
        <v>245</v>
      </c>
      <c r="D68" s="53" t="s">
        <v>189</v>
      </c>
      <c r="E68" s="54" t="s">
        <v>68</v>
      </c>
      <c r="F68" s="55" t="s">
        <v>262</v>
      </c>
      <c r="G68" s="56">
        <f t="shared" si="3"/>
        <v>120</v>
      </c>
      <c r="H68" s="56">
        <f t="shared" si="4"/>
        <v>120</v>
      </c>
      <c r="I68" s="56">
        <f t="shared" si="5"/>
        <v>120</v>
      </c>
      <c r="J68" s="56">
        <v>120</v>
      </c>
      <c r="K68" s="56"/>
    </row>
    <row r="69" ht="24" customHeight="1" spans="2:11">
      <c r="B69" s="54"/>
      <c r="C69" s="53" t="s">
        <v>245</v>
      </c>
      <c r="D69" s="53" t="s">
        <v>189</v>
      </c>
      <c r="E69" s="54" t="s">
        <v>70</v>
      </c>
      <c r="F69" s="55" t="s">
        <v>262</v>
      </c>
      <c r="G69" s="56">
        <f t="shared" si="3"/>
        <v>60</v>
      </c>
      <c r="H69" s="56">
        <f t="shared" si="4"/>
        <v>60</v>
      </c>
      <c r="I69" s="56">
        <f t="shared" si="5"/>
        <v>60</v>
      </c>
      <c r="J69" s="56">
        <v>60</v>
      </c>
      <c r="K69" s="56"/>
    </row>
    <row r="70" ht="24" customHeight="1" spans="2:11">
      <c r="B70" s="54" t="s">
        <v>263</v>
      </c>
      <c r="C70" s="53" t="s">
        <v>245</v>
      </c>
      <c r="D70" s="53" t="s">
        <v>214</v>
      </c>
      <c r="E70" s="54" t="s">
        <v>68</v>
      </c>
      <c r="F70" s="55" t="s">
        <v>264</v>
      </c>
      <c r="G70" s="56">
        <f t="shared" si="3"/>
        <v>88600</v>
      </c>
      <c r="H70" s="56">
        <f t="shared" si="4"/>
        <v>88600</v>
      </c>
      <c r="I70" s="56">
        <f t="shared" si="5"/>
        <v>88600</v>
      </c>
      <c r="J70" s="56"/>
      <c r="K70" s="56">
        <v>88600</v>
      </c>
    </row>
  </sheetData>
  <mergeCells count="50">
    <mergeCell ref="C1:D1"/>
    <mergeCell ref="C2:AN2"/>
    <mergeCell ref="C3:F3"/>
    <mergeCell ref="AM3:AN3"/>
    <mergeCell ref="C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9:B10"/>
    <mergeCell ref="B11:B12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42:B43"/>
    <mergeCell ref="B44:B45"/>
    <mergeCell ref="B46:B47"/>
    <mergeCell ref="B48:B49"/>
    <mergeCell ref="B50:B51"/>
    <mergeCell ref="B52:B53"/>
    <mergeCell ref="B54:B55"/>
    <mergeCell ref="B62:B63"/>
    <mergeCell ref="B64:B65"/>
    <mergeCell ref="B66:B67"/>
    <mergeCell ref="B68:B69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3333333333333" customWidth="1"/>
    <col min="2" max="4" width="6.15" customWidth="1"/>
    <col min="5" max="5" width="9.38333333333333" customWidth="1"/>
    <col min="6" max="6" width="31.25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1"/>
      <c r="B1" s="22"/>
      <c r="C1" s="22"/>
      <c r="D1" s="22"/>
      <c r="E1" s="23"/>
      <c r="F1" s="23"/>
      <c r="G1" s="40" t="s">
        <v>265</v>
      </c>
      <c r="H1" s="40"/>
      <c r="I1" s="40"/>
      <c r="J1" s="28"/>
    </row>
    <row r="2" ht="19.9" customHeight="1" spans="1:10">
      <c r="A2" s="21"/>
      <c r="B2" s="25" t="s">
        <v>266</v>
      </c>
      <c r="C2" s="25"/>
      <c r="D2" s="25"/>
      <c r="E2" s="25"/>
      <c r="F2" s="25"/>
      <c r="G2" s="25"/>
      <c r="H2" s="25"/>
      <c r="I2" s="25"/>
      <c r="J2" s="28" t="s">
        <v>4</v>
      </c>
    </row>
    <row r="3" ht="17.05" customHeight="1" spans="1:10">
      <c r="A3" s="26"/>
      <c r="B3" s="27" t="s">
        <v>6</v>
      </c>
      <c r="C3" s="27"/>
      <c r="D3" s="27"/>
      <c r="E3" s="27"/>
      <c r="F3" s="27"/>
      <c r="G3" s="26"/>
      <c r="I3" s="60" t="s">
        <v>7</v>
      </c>
      <c r="J3" s="42"/>
    </row>
    <row r="4" ht="21.35" customHeight="1" spans="1:10">
      <c r="A4" s="23"/>
      <c r="B4" s="29" t="s">
        <v>10</v>
      </c>
      <c r="C4" s="29"/>
      <c r="D4" s="29"/>
      <c r="E4" s="29"/>
      <c r="F4" s="29"/>
      <c r="G4" s="29" t="s">
        <v>54</v>
      </c>
      <c r="H4" s="47" t="s">
        <v>267</v>
      </c>
      <c r="I4" s="47" t="s">
        <v>164</v>
      </c>
      <c r="J4" s="23"/>
    </row>
    <row r="5" ht="21.35" customHeight="1" spans="1:10">
      <c r="A5" s="23"/>
      <c r="B5" s="29" t="s">
        <v>76</v>
      </c>
      <c r="C5" s="29"/>
      <c r="D5" s="29"/>
      <c r="E5" s="29" t="s">
        <v>65</v>
      </c>
      <c r="F5" s="29" t="s">
        <v>66</v>
      </c>
      <c r="G5" s="29"/>
      <c r="H5" s="47"/>
      <c r="I5" s="47"/>
      <c r="J5" s="23"/>
    </row>
    <row r="6" ht="21.35" customHeight="1" spans="1:10">
      <c r="A6" s="30"/>
      <c r="B6" s="29" t="s">
        <v>77</v>
      </c>
      <c r="C6" s="29" t="s">
        <v>78</v>
      </c>
      <c r="D6" s="29" t="s">
        <v>79</v>
      </c>
      <c r="E6" s="29"/>
      <c r="F6" s="29"/>
      <c r="G6" s="29"/>
      <c r="H6" s="47"/>
      <c r="I6" s="47"/>
      <c r="J6" s="44"/>
    </row>
    <row r="7" ht="19.9" customHeight="1" spans="1:10">
      <c r="A7" s="31"/>
      <c r="B7" s="32"/>
      <c r="C7" s="32"/>
      <c r="D7" s="32"/>
      <c r="E7" s="32"/>
      <c r="F7" s="32" t="s">
        <v>67</v>
      </c>
      <c r="G7" s="33">
        <v>17483453.29</v>
      </c>
      <c r="H7" s="33">
        <v>17483453.29</v>
      </c>
      <c r="I7" s="33"/>
      <c r="J7" s="45"/>
    </row>
    <row r="8" ht="20" customHeight="1" spans="1:10">
      <c r="A8" s="30"/>
      <c r="B8" s="34">
        <v>208</v>
      </c>
      <c r="C8" s="34"/>
      <c r="D8" s="34"/>
      <c r="E8" s="35">
        <v>138</v>
      </c>
      <c r="F8" s="35" t="s">
        <v>268</v>
      </c>
      <c r="G8" s="36">
        <f>H8</f>
        <v>12526133.94</v>
      </c>
      <c r="H8" s="36">
        <v>12526133.94</v>
      </c>
      <c r="I8" s="36"/>
      <c r="J8" s="43"/>
    </row>
    <row r="9" ht="20" customHeight="1" spans="1:10">
      <c r="A9" s="30"/>
      <c r="B9" s="34"/>
      <c r="C9" s="34"/>
      <c r="D9" s="34"/>
      <c r="E9" s="35"/>
      <c r="F9" s="35" t="s">
        <v>269</v>
      </c>
      <c r="G9" s="36">
        <f t="shared" ref="G9:G43" si="0">H9</f>
        <v>1644294.07</v>
      </c>
      <c r="H9" s="36">
        <v>1644294.07</v>
      </c>
      <c r="I9" s="36"/>
      <c r="J9" s="43"/>
    </row>
    <row r="10" ht="20" customHeight="1" spans="1:10">
      <c r="A10" s="30"/>
      <c r="B10" s="34" t="s">
        <v>80</v>
      </c>
      <c r="C10" s="34" t="s">
        <v>81</v>
      </c>
      <c r="D10" s="34" t="s">
        <v>82</v>
      </c>
      <c r="E10" s="35">
        <v>138</v>
      </c>
      <c r="F10" s="35" t="s">
        <v>270</v>
      </c>
      <c r="G10" s="36">
        <f t="shared" si="0"/>
        <v>1644294.07</v>
      </c>
      <c r="H10" s="37">
        <v>1644294.07</v>
      </c>
      <c r="I10" s="37"/>
      <c r="J10" s="44"/>
    </row>
    <row r="11" ht="20" customHeight="1" spans="1:10">
      <c r="A11" s="38"/>
      <c r="B11" s="34"/>
      <c r="C11" s="34"/>
      <c r="D11" s="34"/>
      <c r="E11" s="35"/>
      <c r="F11" s="62" t="s">
        <v>271</v>
      </c>
      <c r="G11" s="36">
        <f t="shared" si="0"/>
        <v>725211.6</v>
      </c>
      <c r="H11" s="36">
        <v>725211.6</v>
      </c>
      <c r="I11" s="38"/>
      <c r="J11" s="46"/>
    </row>
    <row r="12" ht="20" customHeight="1" spans="2:8">
      <c r="B12" s="34" t="s">
        <v>80</v>
      </c>
      <c r="C12" s="34" t="s">
        <v>84</v>
      </c>
      <c r="D12" s="34" t="s">
        <v>84</v>
      </c>
      <c r="E12" s="35">
        <v>138</v>
      </c>
      <c r="F12" s="62" t="s">
        <v>272</v>
      </c>
      <c r="G12" s="36">
        <f t="shared" si="0"/>
        <v>483474.4</v>
      </c>
      <c r="H12" s="37">
        <v>483474.4</v>
      </c>
    </row>
    <row r="13" ht="20" customHeight="1" spans="2:8">
      <c r="B13" s="34" t="s">
        <v>80</v>
      </c>
      <c r="C13" s="34" t="s">
        <v>84</v>
      </c>
      <c r="D13" s="34" t="s">
        <v>86</v>
      </c>
      <c r="E13" s="35">
        <v>138</v>
      </c>
      <c r="F13" s="62" t="s">
        <v>273</v>
      </c>
      <c r="G13" s="36">
        <f t="shared" si="0"/>
        <v>241737.2</v>
      </c>
      <c r="H13" s="37">
        <v>241737.2</v>
      </c>
    </row>
    <row r="14" ht="20" customHeight="1" spans="2:8">
      <c r="B14" s="34"/>
      <c r="C14" s="34"/>
      <c r="D14" s="34"/>
      <c r="E14" s="35"/>
      <c r="F14" s="35" t="s">
        <v>274</v>
      </c>
      <c r="G14" s="36">
        <f t="shared" si="0"/>
        <v>4333550.28</v>
      </c>
      <c r="H14" s="36">
        <v>4333550.28</v>
      </c>
    </row>
    <row r="15" ht="20" customHeight="1" spans="2:8">
      <c r="B15" s="34" t="s">
        <v>80</v>
      </c>
      <c r="C15" s="34" t="s">
        <v>88</v>
      </c>
      <c r="D15" s="34" t="s">
        <v>82</v>
      </c>
      <c r="E15" s="35">
        <v>138</v>
      </c>
      <c r="F15" s="35" t="s">
        <v>275</v>
      </c>
      <c r="G15" s="36">
        <f t="shared" si="0"/>
        <v>417600</v>
      </c>
      <c r="H15" s="37">
        <v>417600</v>
      </c>
    </row>
    <row r="16" ht="20" customHeight="1" spans="2:8">
      <c r="B16" s="34" t="s">
        <v>80</v>
      </c>
      <c r="C16" s="34" t="s">
        <v>88</v>
      </c>
      <c r="D16" s="34" t="s">
        <v>81</v>
      </c>
      <c r="E16" s="35">
        <v>138</v>
      </c>
      <c r="F16" s="35" t="s">
        <v>276</v>
      </c>
      <c r="G16" s="36">
        <f t="shared" si="0"/>
        <v>1065000</v>
      </c>
      <c r="H16" s="37">
        <v>1065000</v>
      </c>
    </row>
    <row r="17" ht="20" customHeight="1" spans="2:8">
      <c r="B17" s="34" t="s">
        <v>80</v>
      </c>
      <c r="C17" s="34" t="s">
        <v>88</v>
      </c>
      <c r="D17" s="34" t="s">
        <v>84</v>
      </c>
      <c r="E17" s="35">
        <v>138</v>
      </c>
      <c r="F17" s="35" t="s">
        <v>277</v>
      </c>
      <c r="G17" s="36">
        <f t="shared" si="0"/>
        <v>2040950.28</v>
      </c>
      <c r="H17" s="37">
        <v>2040950.28</v>
      </c>
    </row>
    <row r="18" ht="20" customHeight="1" spans="2:8">
      <c r="B18" s="34" t="s">
        <v>80</v>
      </c>
      <c r="C18" s="34" t="s">
        <v>88</v>
      </c>
      <c r="D18" s="34" t="s">
        <v>86</v>
      </c>
      <c r="E18" s="35">
        <v>138</v>
      </c>
      <c r="F18" s="35" t="s">
        <v>278</v>
      </c>
      <c r="G18" s="36">
        <f t="shared" si="0"/>
        <v>210000</v>
      </c>
      <c r="H18" s="37">
        <v>210000</v>
      </c>
    </row>
    <row r="19" ht="20" customHeight="1" spans="2:8">
      <c r="B19" s="34" t="s">
        <v>80</v>
      </c>
      <c r="C19" s="34" t="s">
        <v>88</v>
      </c>
      <c r="D19" s="34" t="s">
        <v>93</v>
      </c>
      <c r="E19" s="35">
        <v>138</v>
      </c>
      <c r="F19" s="35" t="s">
        <v>279</v>
      </c>
      <c r="G19" s="36">
        <f t="shared" si="0"/>
        <v>600000</v>
      </c>
      <c r="H19" s="37">
        <v>600000</v>
      </c>
    </row>
    <row r="20" ht="20" customHeight="1" spans="2:8">
      <c r="B20" s="34"/>
      <c r="C20" s="34"/>
      <c r="D20" s="34"/>
      <c r="E20" s="35"/>
      <c r="F20" s="35" t="s">
        <v>280</v>
      </c>
      <c r="G20" s="36">
        <f t="shared" si="0"/>
        <v>683256</v>
      </c>
      <c r="H20" s="36">
        <v>683256</v>
      </c>
    </row>
    <row r="21" ht="20" customHeight="1" spans="2:8">
      <c r="B21" s="34" t="s">
        <v>80</v>
      </c>
      <c r="C21" s="34" t="s">
        <v>95</v>
      </c>
      <c r="D21" s="34" t="s">
        <v>96</v>
      </c>
      <c r="E21" s="35">
        <v>138</v>
      </c>
      <c r="F21" s="35" t="s">
        <v>281</v>
      </c>
      <c r="G21" s="36">
        <f t="shared" si="0"/>
        <v>683256</v>
      </c>
      <c r="H21" s="37">
        <v>683256</v>
      </c>
    </row>
    <row r="22" ht="20" customHeight="1" spans="2:8">
      <c r="B22" s="34"/>
      <c r="C22" s="34"/>
      <c r="D22" s="34"/>
      <c r="E22" s="35"/>
      <c r="F22" s="35" t="s">
        <v>282</v>
      </c>
      <c r="G22" s="36">
        <f t="shared" si="0"/>
        <v>3490839.99</v>
      </c>
      <c r="H22" s="36">
        <v>3490839.99</v>
      </c>
    </row>
    <row r="23" ht="20" customHeight="1" spans="2:8">
      <c r="B23" s="34" t="s">
        <v>80</v>
      </c>
      <c r="C23" s="34" t="s">
        <v>98</v>
      </c>
      <c r="D23" s="34" t="s">
        <v>82</v>
      </c>
      <c r="E23" s="35">
        <v>138</v>
      </c>
      <c r="F23" s="35" t="s">
        <v>283</v>
      </c>
      <c r="G23" s="36">
        <f t="shared" si="0"/>
        <v>503100</v>
      </c>
      <c r="H23" s="37">
        <v>503100</v>
      </c>
    </row>
    <row r="24" ht="20" customHeight="1" spans="2:8">
      <c r="B24" s="34" t="s">
        <v>80</v>
      </c>
      <c r="C24" s="34" t="s">
        <v>98</v>
      </c>
      <c r="D24" s="34" t="s">
        <v>81</v>
      </c>
      <c r="E24" s="35">
        <v>138</v>
      </c>
      <c r="F24" s="35" t="s">
        <v>284</v>
      </c>
      <c r="G24" s="36">
        <f t="shared" si="0"/>
        <v>2987739.99</v>
      </c>
      <c r="H24" s="37">
        <v>2987739.99</v>
      </c>
    </row>
    <row r="25" ht="20" customHeight="1" spans="2:8">
      <c r="B25" s="34"/>
      <c r="C25" s="34"/>
      <c r="D25" s="34"/>
      <c r="E25" s="35"/>
      <c r="F25" s="35" t="s">
        <v>285</v>
      </c>
      <c r="G25" s="36">
        <f t="shared" si="0"/>
        <v>287510</v>
      </c>
      <c r="H25" s="36">
        <v>287510</v>
      </c>
    </row>
    <row r="26" ht="20" customHeight="1" spans="2:8">
      <c r="B26" s="34" t="s">
        <v>80</v>
      </c>
      <c r="C26" s="34" t="s">
        <v>101</v>
      </c>
      <c r="D26" s="34" t="s">
        <v>82</v>
      </c>
      <c r="E26" s="35">
        <v>138</v>
      </c>
      <c r="F26" s="35" t="s">
        <v>286</v>
      </c>
      <c r="G26" s="36">
        <f t="shared" si="0"/>
        <v>287510</v>
      </c>
      <c r="H26" s="37">
        <v>287510</v>
      </c>
    </row>
    <row r="27" ht="20" customHeight="1" spans="2:8">
      <c r="B27" s="34"/>
      <c r="C27" s="34"/>
      <c r="D27" s="34"/>
      <c r="E27" s="35"/>
      <c r="F27" s="35" t="s">
        <v>287</v>
      </c>
      <c r="G27" s="36">
        <f t="shared" si="0"/>
        <v>1332672</v>
      </c>
      <c r="H27" s="36">
        <v>1332672</v>
      </c>
    </row>
    <row r="28" ht="20" customHeight="1" spans="2:8">
      <c r="B28" s="34" t="s">
        <v>80</v>
      </c>
      <c r="C28" s="34" t="s">
        <v>103</v>
      </c>
      <c r="D28" s="34" t="s">
        <v>81</v>
      </c>
      <c r="E28" s="35">
        <v>138</v>
      </c>
      <c r="F28" s="35" t="s">
        <v>288</v>
      </c>
      <c r="G28" s="36">
        <f t="shared" si="0"/>
        <v>1332672</v>
      </c>
      <c r="H28" s="37">
        <v>1332672</v>
      </c>
    </row>
    <row r="29" ht="20" customHeight="1" spans="2:8">
      <c r="B29" s="34"/>
      <c r="C29" s="34"/>
      <c r="D29" s="34"/>
      <c r="E29" s="35"/>
      <c r="F29" s="35" t="s">
        <v>289</v>
      </c>
      <c r="G29" s="36">
        <f t="shared" si="0"/>
        <v>28800</v>
      </c>
      <c r="H29" s="36">
        <v>28800</v>
      </c>
    </row>
    <row r="30" ht="20" customHeight="1" spans="2:8">
      <c r="B30" s="34" t="s">
        <v>80</v>
      </c>
      <c r="C30" s="34" t="s">
        <v>105</v>
      </c>
      <c r="D30" s="34" t="s">
        <v>81</v>
      </c>
      <c r="E30" s="35">
        <v>138</v>
      </c>
      <c r="F30" s="35" t="s">
        <v>290</v>
      </c>
      <c r="G30" s="36">
        <f t="shared" si="0"/>
        <v>28800</v>
      </c>
      <c r="H30" s="37">
        <v>28800</v>
      </c>
    </row>
    <row r="31" ht="20" customHeight="1" spans="2:8">
      <c r="B31" s="34">
        <v>210</v>
      </c>
      <c r="C31" s="34"/>
      <c r="D31" s="34"/>
      <c r="E31" s="35"/>
      <c r="F31" s="35" t="s">
        <v>291</v>
      </c>
      <c r="G31" s="36">
        <f t="shared" si="0"/>
        <v>3715313.55</v>
      </c>
      <c r="H31" s="36">
        <v>3715313.55</v>
      </c>
    </row>
    <row r="32" ht="20" customHeight="1" spans="2:8">
      <c r="B32" s="34"/>
      <c r="C32" s="34"/>
      <c r="D32" s="34"/>
      <c r="E32" s="35"/>
      <c r="F32" s="62" t="s">
        <v>292</v>
      </c>
      <c r="G32" s="36">
        <f t="shared" si="0"/>
        <v>3388531.2</v>
      </c>
      <c r="H32" s="36">
        <v>3388531.2</v>
      </c>
    </row>
    <row r="33" ht="20" customHeight="1" spans="2:8">
      <c r="B33" s="34" t="s">
        <v>107</v>
      </c>
      <c r="C33" s="34" t="s">
        <v>108</v>
      </c>
      <c r="D33" s="34" t="s">
        <v>109</v>
      </c>
      <c r="E33" s="35">
        <v>138</v>
      </c>
      <c r="F33" s="62" t="s">
        <v>293</v>
      </c>
      <c r="G33" s="36">
        <f t="shared" si="0"/>
        <v>3388531.2</v>
      </c>
      <c r="H33" s="37">
        <v>3388531.2</v>
      </c>
    </row>
    <row r="34" ht="20" customHeight="1" spans="2:8">
      <c r="B34" s="34"/>
      <c r="C34" s="34"/>
      <c r="D34" s="34"/>
      <c r="E34" s="35"/>
      <c r="F34" s="35" t="s">
        <v>294</v>
      </c>
      <c r="G34" s="36">
        <f t="shared" si="0"/>
        <v>326782.35</v>
      </c>
      <c r="H34" s="36">
        <v>326782.35</v>
      </c>
    </row>
    <row r="35" ht="20" customHeight="1" spans="2:8">
      <c r="B35" s="34" t="s">
        <v>107</v>
      </c>
      <c r="C35" s="34" t="s">
        <v>95</v>
      </c>
      <c r="D35" s="34" t="s">
        <v>82</v>
      </c>
      <c r="E35" s="35">
        <v>138</v>
      </c>
      <c r="F35" s="35" t="s">
        <v>295</v>
      </c>
      <c r="G35" s="36">
        <f t="shared" si="0"/>
        <v>98336.07</v>
      </c>
      <c r="H35" s="37">
        <v>98336.07</v>
      </c>
    </row>
    <row r="36" ht="20" customHeight="1" spans="2:8">
      <c r="B36" s="34" t="s">
        <v>107</v>
      </c>
      <c r="C36" s="34" t="s">
        <v>95</v>
      </c>
      <c r="D36" s="34" t="s">
        <v>81</v>
      </c>
      <c r="E36" s="35">
        <v>138</v>
      </c>
      <c r="F36" s="35" t="s">
        <v>296</v>
      </c>
      <c r="G36" s="36">
        <f t="shared" si="0"/>
        <v>113183.98</v>
      </c>
      <c r="H36" s="37">
        <v>113183.98</v>
      </c>
    </row>
    <row r="37" ht="20" customHeight="1" spans="2:8">
      <c r="B37" s="34" t="s">
        <v>107</v>
      </c>
      <c r="C37" s="34" t="s">
        <v>95</v>
      </c>
      <c r="D37" s="34" t="s">
        <v>113</v>
      </c>
      <c r="E37" s="35">
        <v>138</v>
      </c>
      <c r="F37" s="35" t="s">
        <v>297</v>
      </c>
      <c r="G37" s="36">
        <f t="shared" si="0"/>
        <v>115262.3</v>
      </c>
      <c r="H37" s="37">
        <v>115262.3</v>
      </c>
    </row>
    <row r="38" ht="20" customHeight="1" spans="2:8">
      <c r="B38" s="34">
        <v>213</v>
      </c>
      <c r="C38" s="34"/>
      <c r="D38" s="34"/>
      <c r="E38" s="35"/>
      <c r="F38" s="35" t="s">
        <v>298</v>
      </c>
      <c r="G38" s="36">
        <f t="shared" si="0"/>
        <v>879400</v>
      </c>
      <c r="H38" s="36">
        <v>879400</v>
      </c>
    </row>
    <row r="39" ht="20" customHeight="1" spans="2:8">
      <c r="B39" s="34"/>
      <c r="C39" s="34"/>
      <c r="D39" s="34"/>
      <c r="E39" s="35"/>
      <c r="F39" s="35" t="s">
        <v>299</v>
      </c>
      <c r="G39" s="36">
        <f t="shared" si="0"/>
        <v>879400</v>
      </c>
      <c r="H39" s="36">
        <v>879400</v>
      </c>
    </row>
    <row r="40" ht="20" customHeight="1" spans="2:8">
      <c r="B40" s="34" t="s">
        <v>115</v>
      </c>
      <c r="C40" s="34" t="s">
        <v>96</v>
      </c>
      <c r="D40" s="34" t="s">
        <v>84</v>
      </c>
      <c r="E40" s="35">
        <v>138</v>
      </c>
      <c r="F40" s="35" t="s">
        <v>300</v>
      </c>
      <c r="G40" s="36">
        <f t="shared" si="0"/>
        <v>879400</v>
      </c>
      <c r="H40" s="37">
        <v>879400</v>
      </c>
    </row>
    <row r="41" ht="20" customHeight="1" spans="2:8">
      <c r="B41" s="34">
        <v>221</v>
      </c>
      <c r="C41" s="34"/>
      <c r="D41" s="34"/>
      <c r="E41" s="35"/>
      <c r="F41" s="35" t="s">
        <v>301</v>
      </c>
      <c r="G41" s="36">
        <f t="shared" si="0"/>
        <v>362605.8</v>
      </c>
      <c r="H41" s="36">
        <v>362605.8</v>
      </c>
    </row>
    <row r="42" ht="20" customHeight="1" spans="2:8">
      <c r="B42" s="34"/>
      <c r="C42" s="34"/>
      <c r="D42" s="34"/>
      <c r="E42" s="35"/>
      <c r="F42" s="35" t="s">
        <v>302</v>
      </c>
      <c r="G42" s="36">
        <f t="shared" si="0"/>
        <v>362605.8</v>
      </c>
      <c r="H42" s="36">
        <v>362605.8</v>
      </c>
    </row>
    <row r="43" ht="20" customHeight="1" spans="2:8">
      <c r="B43" s="34" t="s">
        <v>117</v>
      </c>
      <c r="C43" s="34" t="s">
        <v>81</v>
      </c>
      <c r="D43" s="34" t="s">
        <v>82</v>
      </c>
      <c r="E43" s="35">
        <v>138</v>
      </c>
      <c r="F43" s="35" t="s">
        <v>303</v>
      </c>
      <c r="G43" s="36">
        <f t="shared" si="0"/>
        <v>362605.8</v>
      </c>
      <c r="H43" s="37">
        <v>362605.8</v>
      </c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customWidth="1"/>
    <col min="2" max="2" width="6.63333333333333" customWidth="1"/>
    <col min="3" max="3" width="6.15" customWidth="1"/>
    <col min="4" max="4" width="7.75" customWidth="1"/>
    <col min="5" max="5" width="10.8833333333333" customWidth="1"/>
    <col min="6" max="6" width="31" customWidth="1"/>
    <col min="7" max="9" width="16.4083333333333" customWidth="1"/>
    <col min="10" max="10" width="1.53333333333333" customWidth="1"/>
  </cols>
  <sheetData>
    <row r="1" ht="14.3" customHeight="1" spans="1:10">
      <c r="A1" s="22"/>
      <c r="B1" s="22"/>
      <c r="C1" s="22"/>
      <c r="D1" s="22"/>
      <c r="E1" s="48"/>
      <c r="F1" s="48"/>
      <c r="G1" s="21"/>
      <c r="H1" s="21"/>
      <c r="I1" s="58" t="s">
        <v>304</v>
      </c>
      <c r="J1" s="59"/>
    </row>
    <row r="2" ht="19.9" customHeight="1" spans="1:10">
      <c r="A2" s="21"/>
      <c r="B2" s="21"/>
      <c r="C2" s="25" t="s">
        <v>305</v>
      </c>
      <c r="D2" s="25"/>
      <c r="E2" s="25"/>
      <c r="F2" s="25"/>
      <c r="G2" s="25"/>
      <c r="H2" s="25"/>
      <c r="I2" s="25"/>
      <c r="J2" s="59"/>
    </row>
    <row r="3" ht="17.05" customHeight="1" spans="1:10">
      <c r="A3" s="26"/>
      <c r="B3" s="26"/>
      <c r="C3" s="27" t="s">
        <v>6</v>
      </c>
      <c r="D3" s="27"/>
      <c r="E3" s="27"/>
      <c r="F3" s="27"/>
      <c r="H3" s="26"/>
      <c r="I3" s="60" t="s">
        <v>7</v>
      </c>
      <c r="J3" s="59"/>
    </row>
    <row r="4" ht="21.35" customHeight="1" spans="1:10">
      <c r="A4" s="28"/>
      <c r="B4" s="49"/>
      <c r="C4" s="49" t="s">
        <v>10</v>
      </c>
      <c r="D4" s="49"/>
      <c r="E4" s="49"/>
      <c r="F4" s="49"/>
      <c r="G4" s="49" t="s">
        <v>74</v>
      </c>
      <c r="H4" s="49"/>
      <c r="I4" s="49"/>
      <c r="J4" s="59"/>
    </row>
    <row r="5" ht="21.35" customHeight="1" spans="1:10">
      <c r="A5" s="28"/>
      <c r="B5" s="49"/>
      <c r="C5" s="49" t="s">
        <v>76</v>
      </c>
      <c r="D5" s="49"/>
      <c r="E5" s="49" t="s">
        <v>65</v>
      </c>
      <c r="F5" s="49" t="s">
        <v>66</v>
      </c>
      <c r="G5" s="49" t="s">
        <v>54</v>
      </c>
      <c r="H5" s="49" t="s">
        <v>306</v>
      </c>
      <c r="I5" s="49" t="s">
        <v>307</v>
      </c>
      <c r="J5" s="59"/>
    </row>
    <row r="6" ht="21.35" customHeight="1" spans="1:10">
      <c r="A6" s="23"/>
      <c r="B6" s="49"/>
      <c r="C6" s="49" t="s">
        <v>77</v>
      </c>
      <c r="D6" s="49" t="s">
        <v>78</v>
      </c>
      <c r="E6" s="49"/>
      <c r="F6" s="49"/>
      <c r="G6" s="49"/>
      <c r="H6" s="49"/>
      <c r="I6" s="49"/>
      <c r="J6" s="59"/>
    </row>
    <row r="7" ht="19.9" customHeight="1" spans="1:10">
      <c r="A7" s="28"/>
      <c r="B7" s="50"/>
      <c r="C7" s="51"/>
      <c r="D7" s="51"/>
      <c r="E7" s="51"/>
      <c r="F7" s="32" t="s">
        <v>67</v>
      </c>
      <c r="G7" s="52">
        <v>4610603.14</v>
      </c>
      <c r="H7" s="52">
        <v>3993103.14</v>
      </c>
      <c r="I7" s="52">
        <v>617500</v>
      </c>
      <c r="J7" s="59"/>
    </row>
    <row r="8" ht="18" customHeight="1" spans="1:10">
      <c r="A8" s="28"/>
      <c r="B8" s="53" t="s">
        <v>24</v>
      </c>
      <c r="C8" s="53" t="s">
        <v>24</v>
      </c>
      <c r="D8" s="54" t="s">
        <v>170</v>
      </c>
      <c r="E8" s="54">
        <v>138</v>
      </c>
      <c r="F8" s="55" t="s">
        <v>172</v>
      </c>
      <c r="G8" s="56">
        <f>H8+I8</f>
        <v>3732322.39</v>
      </c>
      <c r="H8" s="56">
        <v>3732322.39</v>
      </c>
      <c r="I8" s="56"/>
      <c r="J8" s="59"/>
    </row>
    <row r="9" ht="18" customHeight="1" spans="1:10">
      <c r="A9" s="28"/>
      <c r="B9" s="53" t="s">
        <v>171</v>
      </c>
      <c r="C9" s="53" t="s">
        <v>174</v>
      </c>
      <c r="D9" s="54" t="s">
        <v>173</v>
      </c>
      <c r="E9" s="54">
        <v>138</v>
      </c>
      <c r="F9" s="55" t="s">
        <v>308</v>
      </c>
      <c r="G9" s="56">
        <f t="shared" ref="G9:G39" si="0">H9+I9</f>
        <v>847824</v>
      </c>
      <c r="H9" s="56">
        <v>847824</v>
      </c>
      <c r="I9" s="56"/>
      <c r="J9" s="59"/>
    </row>
    <row r="10" ht="18" customHeight="1" spans="1:10">
      <c r="A10" s="38"/>
      <c r="B10" s="53" t="s">
        <v>171</v>
      </c>
      <c r="C10" s="53" t="s">
        <v>177</v>
      </c>
      <c r="D10" s="54" t="s">
        <v>176</v>
      </c>
      <c r="E10" s="54">
        <v>138</v>
      </c>
      <c r="F10" s="55" t="s">
        <v>309</v>
      </c>
      <c r="G10" s="56">
        <f t="shared" si="0"/>
        <v>651534</v>
      </c>
      <c r="H10" s="56">
        <v>651534</v>
      </c>
      <c r="I10" s="56"/>
      <c r="J10" s="61"/>
    </row>
    <row r="11" ht="18" customHeight="1" spans="2:9">
      <c r="B11" s="53" t="s">
        <v>171</v>
      </c>
      <c r="C11" s="53" t="s">
        <v>180</v>
      </c>
      <c r="D11" s="54" t="s">
        <v>179</v>
      </c>
      <c r="E11" s="54">
        <v>138</v>
      </c>
      <c r="F11" s="55" t="s">
        <v>310</v>
      </c>
      <c r="G11" s="56">
        <f t="shared" si="0"/>
        <v>178114</v>
      </c>
      <c r="H11" s="56">
        <v>178114</v>
      </c>
      <c r="I11" s="56"/>
    </row>
    <row r="12" ht="18" customHeight="1" spans="2:9">
      <c r="B12" s="53" t="s">
        <v>171</v>
      </c>
      <c r="C12" s="53" t="s">
        <v>183</v>
      </c>
      <c r="D12" s="54" t="s">
        <v>182</v>
      </c>
      <c r="E12" s="54">
        <v>138</v>
      </c>
      <c r="F12" s="55" t="s">
        <v>311</v>
      </c>
      <c r="G12" s="56">
        <f t="shared" si="0"/>
        <v>589726</v>
      </c>
      <c r="H12" s="56">
        <v>589726</v>
      </c>
      <c r="I12" s="56"/>
    </row>
    <row r="13" ht="18" customHeight="1" spans="2:9">
      <c r="B13" s="53" t="s">
        <v>171</v>
      </c>
      <c r="C13" s="53" t="s">
        <v>186</v>
      </c>
      <c r="D13" s="54" t="s">
        <v>185</v>
      </c>
      <c r="E13" s="54">
        <v>138</v>
      </c>
      <c r="F13" s="55" t="s">
        <v>312</v>
      </c>
      <c r="G13" s="56">
        <f t="shared" si="0"/>
        <v>483474.4</v>
      </c>
      <c r="H13" s="56">
        <v>483474.4</v>
      </c>
      <c r="I13" s="56"/>
    </row>
    <row r="14" ht="18" customHeight="1" spans="2:9">
      <c r="B14" s="53" t="s">
        <v>171</v>
      </c>
      <c r="C14" s="53" t="s">
        <v>189</v>
      </c>
      <c r="D14" s="54" t="s">
        <v>188</v>
      </c>
      <c r="E14" s="54">
        <v>138</v>
      </c>
      <c r="F14" s="55" t="s">
        <v>313</v>
      </c>
      <c r="G14" s="56">
        <f t="shared" si="0"/>
        <v>241737.2</v>
      </c>
      <c r="H14" s="56">
        <v>241737.2</v>
      </c>
      <c r="I14" s="56"/>
    </row>
    <row r="15" ht="18" customHeight="1" spans="2:9">
      <c r="B15" s="53" t="s">
        <v>171</v>
      </c>
      <c r="C15" s="53" t="s">
        <v>192</v>
      </c>
      <c r="D15" s="54" t="s">
        <v>191</v>
      </c>
      <c r="E15" s="54">
        <v>138</v>
      </c>
      <c r="F15" s="55" t="s">
        <v>314</v>
      </c>
      <c r="G15" s="56">
        <f t="shared" si="0"/>
        <v>211520.05</v>
      </c>
      <c r="H15" s="56">
        <v>211520.05</v>
      </c>
      <c r="I15" s="56"/>
    </row>
    <row r="16" ht="18" customHeight="1" spans="2:9">
      <c r="B16" s="53" t="s">
        <v>171</v>
      </c>
      <c r="C16" s="53" t="s">
        <v>195</v>
      </c>
      <c r="D16" s="54" t="s">
        <v>194</v>
      </c>
      <c r="E16" s="54">
        <v>138</v>
      </c>
      <c r="F16" s="55" t="s">
        <v>315</v>
      </c>
      <c r="G16" s="56">
        <f t="shared" si="0"/>
        <v>115262.3</v>
      </c>
      <c r="H16" s="56">
        <v>115262.3</v>
      </c>
      <c r="I16" s="56"/>
    </row>
    <row r="17" ht="18" customHeight="1" spans="2:9">
      <c r="B17" s="53" t="s">
        <v>171</v>
      </c>
      <c r="C17" s="53" t="s">
        <v>198</v>
      </c>
      <c r="D17" s="54" t="s">
        <v>197</v>
      </c>
      <c r="E17" s="54">
        <v>138</v>
      </c>
      <c r="F17" s="55" t="s">
        <v>316</v>
      </c>
      <c r="G17" s="56">
        <f t="shared" si="0"/>
        <v>50524.64</v>
      </c>
      <c r="H17" s="56">
        <v>50524.64</v>
      </c>
      <c r="I17" s="56"/>
    </row>
    <row r="18" ht="18" customHeight="1" spans="2:9">
      <c r="B18" s="53" t="s">
        <v>171</v>
      </c>
      <c r="C18" s="53" t="s">
        <v>198</v>
      </c>
      <c r="D18" s="54" t="s">
        <v>200</v>
      </c>
      <c r="E18" s="54">
        <v>138</v>
      </c>
      <c r="F18" s="55" t="s">
        <v>317</v>
      </c>
      <c r="G18" s="56">
        <f t="shared" si="0"/>
        <v>13174.05</v>
      </c>
      <c r="H18" s="56">
        <v>13174.05</v>
      </c>
      <c r="I18" s="56"/>
    </row>
    <row r="19" ht="18" customHeight="1" spans="2:9">
      <c r="B19" s="53" t="s">
        <v>171</v>
      </c>
      <c r="C19" s="53" t="s">
        <v>198</v>
      </c>
      <c r="D19" s="54" t="s">
        <v>202</v>
      </c>
      <c r="E19" s="54">
        <v>138</v>
      </c>
      <c r="F19" s="55" t="s">
        <v>318</v>
      </c>
      <c r="G19" s="56">
        <f t="shared" si="0"/>
        <v>6043.42</v>
      </c>
      <c r="H19" s="56">
        <v>6043.42</v>
      </c>
      <c r="I19" s="56"/>
    </row>
    <row r="20" ht="18" customHeight="1" spans="2:9">
      <c r="B20" s="53" t="s">
        <v>171</v>
      </c>
      <c r="C20" s="53" t="s">
        <v>198</v>
      </c>
      <c r="D20" s="54" t="s">
        <v>204</v>
      </c>
      <c r="E20" s="54">
        <v>138</v>
      </c>
      <c r="F20" s="55" t="s">
        <v>319</v>
      </c>
      <c r="G20" s="56">
        <f t="shared" si="0"/>
        <v>31307.17</v>
      </c>
      <c r="H20" s="56">
        <v>31307.17</v>
      </c>
      <c r="I20" s="56"/>
    </row>
    <row r="21" ht="18" customHeight="1" spans="2:9">
      <c r="B21" s="53" t="s">
        <v>171</v>
      </c>
      <c r="C21" s="53" t="s">
        <v>209</v>
      </c>
      <c r="D21" s="54" t="s">
        <v>208</v>
      </c>
      <c r="E21" s="54">
        <v>138</v>
      </c>
      <c r="F21" s="55" t="s">
        <v>118</v>
      </c>
      <c r="G21" s="56">
        <f t="shared" si="0"/>
        <v>362605.8</v>
      </c>
      <c r="H21" s="56">
        <v>362605.8</v>
      </c>
      <c r="I21" s="56"/>
    </row>
    <row r="22" ht="18" customHeight="1" spans="2:9">
      <c r="B22" s="53" t="s">
        <v>171</v>
      </c>
      <c r="C22" s="53" t="s">
        <v>209</v>
      </c>
      <c r="D22" s="54" t="s">
        <v>211</v>
      </c>
      <c r="E22" s="54">
        <v>138</v>
      </c>
      <c r="F22" s="55" t="s">
        <v>320</v>
      </c>
      <c r="G22" s="56">
        <f t="shared" si="0"/>
        <v>362605.8</v>
      </c>
      <c r="H22" s="56">
        <v>362605.8</v>
      </c>
      <c r="I22" s="56"/>
    </row>
    <row r="23" ht="18" customHeight="1" spans="2:9">
      <c r="B23" s="53" t="s">
        <v>24</v>
      </c>
      <c r="C23" s="53" t="s">
        <v>24</v>
      </c>
      <c r="D23" s="54" t="s">
        <v>220</v>
      </c>
      <c r="E23" s="54">
        <v>138</v>
      </c>
      <c r="F23" s="55" t="s">
        <v>222</v>
      </c>
      <c r="G23" s="56">
        <f t="shared" si="0"/>
        <v>617500</v>
      </c>
      <c r="H23" s="56"/>
      <c r="I23" s="56">
        <v>617500</v>
      </c>
    </row>
    <row r="24" ht="18" customHeight="1" spans="2:9">
      <c r="B24" s="53" t="s">
        <v>221</v>
      </c>
      <c r="C24" s="53" t="s">
        <v>174</v>
      </c>
      <c r="D24" s="54" t="s">
        <v>223</v>
      </c>
      <c r="E24" s="54">
        <v>138</v>
      </c>
      <c r="F24" s="55" t="s">
        <v>321</v>
      </c>
      <c r="G24" s="56">
        <f t="shared" si="0"/>
        <v>336200</v>
      </c>
      <c r="H24" s="56"/>
      <c r="I24" s="56">
        <v>336200</v>
      </c>
    </row>
    <row r="25" ht="18" customHeight="1" spans="2:9">
      <c r="B25" s="53" t="s">
        <v>221</v>
      </c>
      <c r="C25" s="53" t="s">
        <v>226</v>
      </c>
      <c r="D25" s="54" t="s">
        <v>225</v>
      </c>
      <c r="E25" s="54">
        <v>138</v>
      </c>
      <c r="F25" s="55" t="s">
        <v>322</v>
      </c>
      <c r="G25" s="56">
        <f t="shared" si="0"/>
        <v>6500</v>
      </c>
      <c r="H25" s="56"/>
      <c r="I25" s="56">
        <v>6500</v>
      </c>
    </row>
    <row r="26" ht="18" customHeight="1" spans="2:9">
      <c r="B26" s="53" t="s">
        <v>221</v>
      </c>
      <c r="C26" s="53" t="s">
        <v>229</v>
      </c>
      <c r="D26" s="54" t="s">
        <v>228</v>
      </c>
      <c r="E26" s="54">
        <v>138</v>
      </c>
      <c r="F26" s="55" t="s">
        <v>323</v>
      </c>
      <c r="G26" s="56">
        <f t="shared" si="0"/>
        <v>35000</v>
      </c>
      <c r="H26" s="56"/>
      <c r="I26" s="56">
        <v>35000</v>
      </c>
    </row>
    <row r="27" ht="18" customHeight="1" spans="2:9">
      <c r="B27" s="53" t="s">
        <v>221</v>
      </c>
      <c r="C27" s="53" t="s">
        <v>183</v>
      </c>
      <c r="D27" s="54" t="s">
        <v>231</v>
      </c>
      <c r="E27" s="54">
        <v>138</v>
      </c>
      <c r="F27" s="55" t="s">
        <v>324</v>
      </c>
      <c r="G27" s="56">
        <f t="shared" si="0"/>
        <v>45000</v>
      </c>
      <c r="H27" s="56"/>
      <c r="I27" s="56">
        <v>45000</v>
      </c>
    </row>
    <row r="28" ht="18" customHeight="1" spans="2:9">
      <c r="B28" s="53" t="s">
        <v>221</v>
      </c>
      <c r="C28" s="53" t="s">
        <v>195</v>
      </c>
      <c r="D28" s="54" t="s">
        <v>233</v>
      </c>
      <c r="E28" s="54">
        <v>138</v>
      </c>
      <c r="F28" s="55" t="s">
        <v>325</v>
      </c>
      <c r="G28" s="56">
        <f t="shared" si="0"/>
        <v>90000</v>
      </c>
      <c r="H28" s="56"/>
      <c r="I28" s="56">
        <v>90000</v>
      </c>
    </row>
    <row r="29" ht="18" customHeight="1" spans="2:9">
      <c r="B29" s="53" t="s">
        <v>221</v>
      </c>
      <c r="C29" s="53" t="s">
        <v>236</v>
      </c>
      <c r="D29" s="54" t="s">
        <v>235</v>
      </c>
      <c r="E29" s="54">
        <v>138</v>
      </c>
      <c r="F29" s="55" t="s">
        <v>326</v>
      </c>
      <c r="G29" s="56">
        <f t="shared" si="0"/>
        <v>5000</v>
      </c>
      <c r="H29" s="56"/>
      <c r="I29" s="56">
        <v>5000</v>
      </c>
    </row>
    <row r="30" ht="18" customHeight="1" spans="2:9">
      <c r="B30" s="53" t="s">
        <v>221</v>
      </c>
      <c r="C30" s="53" t="s">
        <v>239</v>
      </c>
      <c r="D30" s="54" t="s">
        <v>238</v>
      </c>
      <c r="E30" s="54">
        <v>138</v>
      </c>
      <c r="F30" s="55" t="s">
        <v>327</v>
      </c>
      <c r="G30" s="56">
        <f t="shared" si="0"/>
        <v>4800</v>
      </c>
      <c r="H30" s="56"/>
      <c r="I30" s="56">
        <v>4800</v>
      </c>
    </row>
    <row r="31" ht="18" customHeight="1" spans="2:9">
      <c r="B31" s="53" t="s">
        <v>221</v>
      </c>
      <c r="C31" s="53" t="s">
        <v>242</v>
      </c>
      <c r="D31" s="54" t="s">
        <v>241</v>
      </c>
      <c r="E31" s="54">
        <v>138</v>
      </c>
      <c r="F31" s="55" t="s">
        <v>328</v>
      </c>
      <c r="G31" s="56">
        <f t="shared" si="0"/>
        <v>95000</v>
      </c>
      <c r="H31" s="56"/>
      <c r="I31" s="56">
        <v>95000</v>
      </c>
    </row>
    <row r="32" ht="18" customHeight="1" spans="2:9">
      <c r="B32" s="53" t="s">
        <v>24</v>
      </c>
      <c r="C32" s="53" t="s">
        <v>24</v>
      </c>
      <c r="D32" s="54" t="s">
        <v>244</v>
      </c>
      <c r="E32" s="54">
        <v>138</v>
      </c>
      <c r="F32" s="57" t="s">
        <v>329</v>
      </c>
      <c r="G32" s="56">
        <f t="shared" si="0"/>
        <v>260780.75</v>
      </c>
      <c r="H32" s="56">
        <v>260780.75</v>
      </c>
      <c r="I32" s="56"/>
    </row>
    <row r="33" ht="18" customHeight="1" spans="2:9">
      <c r="B33" s="53" t="s">
        <v>245</v>
      </c>
      <c r="C33" s="53" t="s">
        <v>174</v>
      </c>
      <c r="D33" s="54" t="s">
        <v>247</v>
      </c>
      <c r="E33" s="54">
        <v>138</v>
      </c>
      <c r="F33" s="55" t="s">
        <v>330</v>
      </c>
      <c r="G33" s="56">
        <f t="shared" si="0"/>
        <v>228372.75</v>
      </c>
      <c r="H33" s="56">
        <v>228372.75</v>
      </c>
      <c r="I33" s="56"/>
    </row>
    <row r="34" ht="18" customHeight="1" spans="2:9">
      <c r="B34" s="53" t="s">
        <v>245</v>
      </c>
      <c r="C34" s="53" t="s">
        <v>226</v>
      </c>
      <c r="D34" s="54" t="s">
        <v>249</v>
      </c>
      <c r="E34" s="54">
        <v>138</v>
      </c>
      <c r="F34" s="55" t="s">
        <v>331</v>
      </c>
      <c r="G34" s="56">
        <f t="shared" si="0"/>
        <v>22428</v>
      </c>
      <c r="H34" s="56">
        <v>22428</v>
      </c>
      <c r="I34" s="56"/>
    </row>
    <row r="35" ht="18" customHeight="1" spans="2:9">
      <c r="B35" s="53" t="s">
        <v>245</v>
      </c>
      <c r="C35" s="53" t="s">
        <v>226</v>
      </c>
      <c r="D35" s="54" t="s">
        <v>251</v>
      </c>
      <c r="E35" s="54">
        <v>138</v>
      </c>
      <c r="F35" s="57" t="s">
        <v>332</v>
      </c>
      <c r="G35" s="56">
        <f t="shared" si="0"/>
        <v>22428</v>
      </c>
      <c r="H35" s="56">
        <v>22428</v>
      </c>
      <c r="I35" s="56"/>
    </row>
    <row r="36" ht="18" customHeight="1" spans="2:9">
      <c r="B36" s="53" t="s">
        <v>245</v>
      </c>
      <c r="C36" s="53" t="s">
        <v>183</v>
      </c>
      <c r="D36" s="54" t="s">
        <v>255</v>
      </c>
      <c r="E36" s="54">
        <v>138</v>
      </c>
      <c r="F36" s="55" t="s">
        <v>333</v>
      </c>
      <c r="G36" s="56">
        <f t="shared" si="0"/>
        <v>9800</v>
      </c>
      <c r="H36" s="56">
        <v>9800</v>
      </c>
      <c r="I36" s="56"/>
    </row>
    <row r="37" ht="18" customHeight="1" spans="2:9">
      <c r="B37" s="53" t="s">
        <v>245</v>
      </c>
      <c r="C37" s="53" t="s">
        <v>183</v>
      </c>
      <c r="D37" s="54" t="s">
        <v>257</v>
      </c>
      <c r="E37" s="54">
        <v>138</v>
      </c>
      <c r="F37" s="57" t="s">
        <v>334</v>
      </c>
      <c r="G37" s="56">
        <f t="shared" si="0"/>
        <v>9800</v>
      </c>
      <c r="H37" s="56">
        <v>9800</v>
      </c>
      <c r="I37" s="56"/>
    </row>
    <row r="38" ht="18" customHeight="1" spans="2:9">
      <c r="B38" s="53" t="s">
        <v>245</v>
      </c>
      <c r="C38" s="53" t="s">
        <v>189</v>
      </c>
      <c r="D38" s="54" t="s">
        <v>259</v>
      </c>
      <c r="E38" s="54">
        <v>138</v>
      </c>
      <c r="F38" s="55" t="s">
        <v>335</v>
      </c>
      <c r="G38" s="56">
        <f t="shared" si="0"/>
        <v>180</v>
      </c>
      <c r="H38" s="56">
        <v>180</v>
      </c>
      <c r="I38" s="56"/>
    </row>
    <row r="39" ht="18" customHeight="1" spans="2:9">
      <c r="B39" s="53" t="s">
        <v>245</v>
      </c>
      <c r="C39" s="53" t="s">
        <v>189</v>
      </c>
      <c r="D39" s="54" t="s">
        <v>261</v>
      </c>
      <c r="E39" s="54">
        <v>138</v>
      </c>
      <c r="F39" s="55" t="s">
        <v>336</v>
      </c>
      <c r="G39" s="56">
        <f t="shared" si="0"/>
        <v>180</v>
      </c>
      <c r="H39" s="56">
        <v>180</v>
      </c>
      <c r="I39" s="56"/>
    </row>
  </sheetData>
  <mergeCells count="11">
    <mergeCell ref="C1:D1"/>
    <mergeCell ref="C2:I2"/>
    <mergeCell ref="C3:F3"/>
    <mergeCell ref="C4:F4"/>
    <mergeCell ref="G4:I4"/>
    <mergeCell ref="C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27.88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1"/>
      <c r="B1" s="22"/>
      <c r="C1" s="22"/>
      <c r="D1" s="22"/>
      <c r="E1" s="23"/>
      <c r="F1" s="23"/>
      <c r="G1" s="40" t="s">
        <v>337</v>
      </c>
      <c r="H1" s="28"/>
    </row>
    <row r="2" ht="19.9" customHeight="1" spans="1:8">
      <c r="A2" s="21"/>
      <c r="B2" s="25" t="s">
        <v>338</v>
      </c>
      <c r="C2" s="25"/>
      <c r="D2" s="25"/>
      <c r="E2" s="25"/>
      <c r="F2" s="25"/>
      <c r="G2" s="25"/>
      <c r="H2" s="28" t="s">
        <v>4</v>
      </c>
    </row>
    <row r="3" ht="17.05" customHeight="1" spans="1:8">
      <c r="A3" s="26"/>
      <c r="B3" s="27" t="s">
        <v>6</v>
      </c>
      <c r="C3" s="27"/>
      <c r="D3" s="27"/>
      <c r="E3" s="27"/>
      <c r="F3" s="27"/>
      <c r="G3" s="41" t="s">
        <v>7</v>
      </c>
      <c r="H3" s="42"/>
    </row>
    <row r="4" ht="21.35" customHeight="1" spans="1:8">
      <c r="A4" s="30"/>
      <c r="B4" s="29" t="s">
        <v>76</v>
      </c>
      <c r="C4" s="29"/>
      <c r="D4" s="29"/>
      <c r="E4" s="29" t="s">
        <v>65</v>
      </c>
      <c r="F4" s="29" t="s">
        <v>66</v>
      </c>
      <c r="G4" s="29" t="s">
        <v>339</v>
      </c>
      <c r="H4" s="43"/>
    </row>
    <row r="5" ht="21.35" customHeight="1" spans="1:8">
      <c r="A5" s="30"/>
      <c r="B5" s="29" t="s">
        <v>77</v>
      </c>
      <c r="C5" s="29" t="s">
        <v>78</v>
      </c>
      <c r="D5" s="29" t="s">
        <v>79</v>
      </c>
      <c r="E5" s="29"/>
      <c r="F5" s="29"/>
      <c r="G5" s="29"/>
      <c r="H5" s="44"/>
    </row>
    <row r="6" ht="19.9" customHeight="1" spans="1:8">
      <c r="A6" s="31"/>
      <c r="B6" s="32"/>
      <c r="C6" s="32"/>
      <c r="D6" s="32"/>
      <c r="E6" s="32"/>
      <c r="F6" s="32" t="s">
        <v>67</v>
      </c>
      <c r="G6" s="33">
        <v>12872850.15</v>
      </c>
      <c r="H6" s="45"/>
    </row>
    <row r="7" ht="21" customHeight="1" spans="1:8">
      <c r="A7" s="30"/>
      <c r="B7" s="34">
        <v>208</v>
      </c>
      <c r="C7" s="34"/>
      <c r="D7" s="34"/>
      <c r="E7" s="34"/>
      <c r="F7" s="35" t="s">
        <v>89</v>
      </c>
      <c r="G7" s="36">
        <v>417600</v>
      </c>
      <c r="H7" s="43"/>
    </row>
    <row r="8" ht="21" customHeight="1" spans="1:8">
      <c r="A8" s="30"/>
      <c r="B8" s="34" t="s">
        <v>80</v>
      </c>
      <c r="C8" s="34" t="s">
        <v>88</v>
      </c>
      <c r="D8" s="34" t="s">
        <v>82</v>
      </c>
      <c r="E8" s="34" t="s">
        <v>68</v>
      </c>
      <c r="F8" s="35" t="s">
        <v>340</v>
      </c>
      <c r="G8" s="37">
        <v>273600</v>
      </c>
      <c r="H8" s="43"/>
    </row>
    <row r="9" ht="21" customHeight="1" spans="1:8">
      <c r="A9" s="30"/>
      <c r="B9" s="34" t="s">
        <v>80</v>
      </c>
      <c r="C9" s="34" t="s">
        <v>88</v>
      </c>
      <c r="D9" s="34" t="s">
        <v>82</v>
      </c>
      <c r="E9" s="34" t="s">
        <v>68</v>
      </c>
      <c r="F9" s="35" t="s">
        <v>341</v>
      </c>
      <c r="G9" s="37">
        <v>144000</v>
      </c>
      <c r="H9" s="44"/>
    </row>
    <row r="10" ht="21" customHeight="1" spans="1:8">
      <c r="A10" s="30"/>
      <c r="B10" s="34"/>
      <c r="C10" s="34"/>
      <c r="D10" s="34"/>
      <c r="E10" s="34"/>
      <c r="F10" s="35" t="s">
        <v>90</v>
      </c>
      <c r="G10" s="36">
        <v>1065000</v>
      </c>
      <c r="H10" s="44"/>
    </row>
    <row r="11" ht="21" customHeight="1" spans="1:8">
      <c r="A11" s="38"/>
      <c r="B11" s="34" t="s">
        <v>80</v>
      </c>
      <c r="C11" s="34" t="s">
        <v>88</v>
      </c>
      <c r="D11" s="34" t="s">
        <v>81</v>
      </c>
      <c r="E11" s="34" t="s">
        <v>68</v>
      </c>
      <c r="F11" s="35" t="s">
        <v>342</v>
      </c>
      <c r="G11" s="37">
        <v>1065000</v>
      </c>
      <c r="H11" s="46"/>
    </row>
    <row r="12" ht="21" customHeight="1" spans="2:7">
      <c r="B12" s="34"/>
      <c r="C12" s="34"/>
      <c r="D12" s="34"/>
      <c r="E12" s="34"/>
      <c r="F12" s="35" t="s">
        <v>91</v>
      </c>
      <c r="G12" s="36">
        <v>489240.96</v>
      </c>
    </row>
    <row r="13" ht="21" customHeight="1" spans="2:7">
      <c r="B13" s="34" t="s">
        <v>80</v>
      </c>
      <c r="C13" s="34" t="s">
        <v>88</v>
      </c>
      <c r="D13" s="34" t="s">
        <v>84</v>
      </c>
      <c r="E13" s="34" t="s">
        <v>70</v>
      </c>
      <c r="F13" s="35" t="s">
        <v>343</v>
      </c>
      <c r="G13" s="37">
        <v>489240.96</v>
      </c>
    </row>
    <row r="14" ht="21" customHeight="1" spans="2:7">
      <c r="B14" s="34"/>
      <c r="C14" s="34"/>
      <c r="D14" s="34"/>
      <c r="E14" s="34"/>
      <c r="F14" s="35" t="s">
        <v>92</v>
      </c>
      <c r="G14" s="36">
        <v>210000</v>
      </c>
    </row>
    <row r="15" ht="21" customHeight="1" spans="2:7">
      <c r="B15" s="34" t="s">
        <v>80</v>
      </c>
      <c r="C15" s="34" t="s">
        <v>88</v>
      </c>
      <c r="D15" s="34" t="s">
        <v>86</v>
      </c>
      <c r="E15" s="34" t="s">
        <v>68</v>
      </c>
      <c r="F15" s="35" t="s">
        <v>344</v>
      </c>
      <c r="G15" s="37">
        <v>210000</v>
      </c>
    </row>
    <row r="16" ht="21" customHeight="1" spans="2:7">
      <c r="B16" s="34"/>
      <c r="C16" s="34"/>
      <c r="D16" s="34"/>
      <c r="E16" s="34"/>
      <c r="F16" s="35" t="s">
        <v>94</v>
      </c>
      <c r="G16" s="36">
        <v>600000</v>
      </c>
    </row>
    <row r="17" ht="21" customHeight="1" spans="2:7">
      <c r="B17" s="34" t="s">
        <v>80</v>
      </c>
      <c r="C17" s="34" t="s">
        <v>88</v>
      </c>
      <c r="D17" s="34" t="s">
        <v>93</v>
      </c>
      <c r="E17" s="34" t="s">
        <v>68</v>
      </c>
      <c r="F17" s="35" t="s">
        <v>345</v>
      </c>
      <c r="G17" s="37">
        <v>600000</v>
      </c>
    </row>
    <row r="18" ht="21" customHeight="1" spans="2:7">
      <c r="B18" s="34"/>
      <c r="C18" s="34"/>
      <c r="D18" s="34"/>
      <c r="E18" s="34"/>
      <c r="F18" s="35" t="s">
        <v>97</v>
      </c>
      <c r="G18" s="36">
        <v>683256</v>
      </c>
    </row>
    <row r="19" ht="21" customHeight="1" spans="2:7">
      <c r="B19" s="34" t="s">
        <v>80</v>
      </c>
      <c r="C19" s="34" t="s">
        <v>95</v>
      </c>
      <c r="D19" s="34" t="s">
        <v>96</v>
      </c>
      <c r="E19" s="34" t="s">
        <v>68</v>
      </c>
      <c r="F19" s="35" t="s">
        <v>346</v>
      </c>
      <c r="G19" s="37">
        <v>403536</v>
      </c>
    </row>
    <row r="20" ht="21" customHeight="1" spans="2:7">
      <c r="B20" s="34" t="s">
        <v>80</v>
      </c>
      <c r="C20" s="34" t="s">
        <v>95</v>
      </c>
      <c r="D20" s="34" t="s">
        <v>96</v>
      </c>
      <c r="E20" s="34" t="s">
        <v>68</v>
      </c>
      <c r="F20" s="35" t="s">
        <v>347</v>
      </c>
      <c r="G20" s="37">
        <v>279720</v>
      </c>
    </row>
    <row r="21" ht="21" customHeight="1" spans="2:7">
      <c r="B21" s="34"/>
      <c r="C21" s="34"/>
      <c r="D21" s="34"/>
      <c r="E21" s="34"/>
      <c r="F21" s="35" t="s">
        <v>99</v>
      </c>
      <c r="G21" s="36">
        <v>503100</v>
      </c>
    </row>
    <row r="22" ht="21" customHeight="1" spans="2:7">
      <c r="B22" s="34" t="s">
        <v>80</v>
      </c>
      <c r="C22" s="34" t="s">
        <v>98</v>
      </c>
      <c r="D22" s="34" t="s">
        <v>82</v>
      </c>
      <c r="E22" s="34" t="s">
        <v>68</v>
      </c>
      <c r="F22" s="35" t="s">
        <v>348</v>
      </c>
      <c r="G22" s="37">
        <v>503100</v>
      </c>
    </row>
    <row r="23" ht="21" customHeight="1" spans="2:7">
      <c r="B23" s="34"/>
      <c r="C23" s="34"/>
      <c r="D23" s="34"/>
      <c r="E23" s="34"/>
      <c r="F23" s="35" t="s">
        <v>100</v>
      </c>
      <c r="G23" s="36">
        <v>2987739.99</v>
      </c>
    </row>
    <row r="24" ht="21" customHeight="1" spans="2:7">
      <c r="B24" s="34" t="s">
        <v>80</v>
      </c>
      <c r="C24" s="34" t="s">
        <v>98</v>
      </c>
      <c r="D24" s="34" t="s">
        <v>81</v>
      </c>
      <c r="E24" s="34" t="s">
        <v>68</v>
      </c>
      <c r="F24" s="35" t="s">
        <v>349</v>
      </c>
      <c r="G24" s="37">
        <v>2987739.99</v>
      </c>
    </row>
    <row r="25" ht="21" customHeight="1" spans="2:7">
      <c r="B25" s="34"/>
      <c r="C25" s="34"/>
      <c r="D25" s="34"/>
      <c r="E25" s="34"/>
      <c r="F25" s="35" t="s">
        <v>102</v>
      </c>
      <c r="G25" s="36">
        <v>287510</v>
      </c>
    </row>
    <row r="26" ht="21" customHeight="1" spans="2:7">
      <c r="B26" s="34" t="s">
        <v>80</v>
      </c>
      <c r="C26" s="34" t="s">
        <v>101</v>
      </c>
      <c r="D26" s="34" t="s">
        <v>82</v>
      </c>
      <c r="E26" s="34" t="s">
        <v>68</v>
      </c>
      <c r="F26" s="35" t="s">
        <v>285</v>
      </c>
      <c r="G26" s="37">
        <v>287510</v>
      </c>
    </row>
    <row r="27" ht="21" customHeight="1" spans="2:7">
      <c r="B27" s="34"/>
      <c r="C27" s="34"/>
      <c r="D27" s="34"/>
      <c r="E27" s="34"/>
      <c r="F27" s="35" t="s">
        <v>104</v>
      </c>
      <c r="G27" s="36">
        <v>1332672</v>
      </c>
    </row>
    <row r="28" ht="21" customHeight="1" spans="2:7">
      <c r="B28" s="34" t="s">
        <v>80</v>
      </c>
      <c r="C28" s="34" t="s">
        <v>103</v>
      </c>
      <c r="D28" s="34" t="s">
        <v>81</v>
      </c>
      <c r="E28" s="34" t="s">
        <v>68</v>
      </c>
      <c r="F28" s="35" t="s">
        <v>350</v>
      </c>
      <c r="G28" s="37">
        <v>417552</v>
      </c>
    </row>
    <row r="29" ht="21" customHeight="1" spans="2:7">
      <c r="B29" s="34" t="s">
        <v>80</v>
      </c>
      <c r="C29" s="34" t="s">
        <v>103</v>
      </c>
      <c r="D29" s="34" t="s">
        <v>81</v>
      </c>
      <c r="E29" s="34" t="s">
        <v>68</v>
      </c>
      <c r="F29" s="35" t="s">
        <v>351</v>
      </c>
      <c r="G29" s="37">
        <v>915120</v>
      </c>
    </row>
    <row r="30" ht="21" customHeight="1" spans="2:7">
      <c r="B30" s="34"/>
      <c r="C30" s="34"/>
      <c r="D30" s="34"/>
      <c r="E30" s="34"/>
      <c r="F30" s="35" t="s">
        <v>106</v>
      </c>
      <c r="G30" s="36">
        <v>28800</v>
      </c>
    </row>
    <row r="31" ht="21" customHeight="1" spans="2:7">
      <c r="B31" s="34" t="s">
        <v>80</v>
      </c>
      <c r="C31" s="34" t="s">
        <v>105</v>
      </c>
      <c r="D31" s="34" t="s">
        <v>81</v>
      </c>
      <c r="E31" s="34" t="s">
        <v>68</v>
      </c>
      <c r="F31" s="35" t="s">
        <v>352</v>
      </c>
      <c r="G31" s="37">
        <v>28800</v>
      </c>
    </row>
    <row r="32" ht="21" customHeight="1" spans="2:7">
      <c r="B32" s="34"/>
      <c r="C32" s="34"/>
      <c r="D32" s="34"/>
      <c r="E32" s="34"/>
      <c r="F32" s="35" t="s">
        <v>110</v>
      </c>
      <c r="G32" s="36">
        <v>3388531.2</v>
      </c>
    </row>
    <row r="33" ht="21" customHeight="1" spans="2:7">
      <c r="B33" s="34" t="s">
        <v>107</v>
      </c>
      <c r="C33" s="34" t="s">
        <v>108</v>
      </c>
      <c r="D33" s="34" t="s">
        <v>109</v>
      </c>
      <c r="E33" s="34" t="s">
        <v>68</v>
      </c>
      <c r="F33" s="35" t="s">
        <v>353</v>
      </c>
      <c r="G33" s="37">
        <v>3388531.2</v>
      </c>
    </row>
    <row r="34" ht="21" customHeight="1" spans="2:7">
      <c r="B34" s="34"/>
      <c r="C34" s="34"/>
      <c r="D34" s="34"/>
      <c r="E34" s="34"/>
      <c r="F34" s="35" t="s">
        <v>116</v>
      </c>
      <c r="G34" s="36">
        <v>879400</v>
      </c>
    </row>
    <row r="35" ht="21" customHeight="1" spans="2:7">
      <c r="B35" s="34" t="s">
        <v>115</v>
      </c>
      <c r="C35" s="34" t="s">
        <v>96</v>
      </c>
      <c r="D35" s="34" t="s">
        <v>84</v>
      </c>
      <c r="E35" s="34" t="s">
        <v>68</v>
      </c>
      <c r="F35" s="35" t="s">
        <v>354</v>
      </c>
      <c r="G35" s="37">
        <v>790800</v>
      </c>
    </row>
    <row r="36" ht="21" customHeight="1" spans="2:7">
      <c r="B36" s="34" t="s">
        <v>115</v>
      </c>
      <c r="C36" s="34" t="s">
        <v>96</v>
      </c>
      <c r="D36" s="34" t="s">
        <v>84</v>
      </c>
      <c r="E36" s="34" t="s">
        <v>68</v>
      </c>
      <c r="F36" s="35" t="s">
        <v>355</v>
      </c>
      <c r="G36" s="37">
        <v>88600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2023-03-10T02:07:00Z</dcterms:created>
  <dcterms:modified xsi:type="dcterms:W3CDTF">2023-03-13T01:54:32Z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070C2096F08F4B548C827CC41A6BB29F</vt:lpwstr>
  </property>
  <property fmtid="{D5CDD505-2E9C-101B-9397-08002B2CF9AE}" pid="3" name="KSOProductBuildVer">
    <vt:lpwstr>2052-11.1.0.8612</vt:lpwstr>
  </property>
</Properties>
</file>