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部门预算项目绩效目标表" sheetId="14" r:id="rId14"/>
    <sheet name="7部门整体支出绩效目标表" sheetId="15" r:id="rId15"/>
  </sheets>
  <calcPr calcId="144525"/>
</workbook>
</file>

<file path=xl/sharedStrings.xml><?xml version="1.0" encoding="utf-8"?>
<sst xmlns="http://schemas.openxmlformats.org/spreadsheetml/2006/main" count="2043" uniqueCount="581">
  <si>
    <t>黑水县民政局</t>
  </si>
  <si>
    <t>2024年部门预算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</si>
  <si>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</si>
  <si>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</si>
  <si>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</si>
  <si>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</si>
  <si>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</si>
  <si>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</si>
  <si>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</si>
  <si>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</si>
  <si>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</si>
  <si>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</si>
  <si>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</si>
  <si>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</si>
  <si>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</si>
  <si>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</si>
  <si>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</si>
  <si>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</si>
  <si>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</si>
  <si>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</si>
  <si>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</si>
  <si>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</si>
  <si>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</si>
  <si>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</si>
  <si>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</si>
  <si>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</si>
  <si>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</si>
  <si>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</si>
  <si>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</si>
  <si>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</si>
  <si>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</si>
  <si>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</si>
  <si>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</si>
  <si>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</si>
  <si>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</si>
  <si>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</si>
  <si>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</si>
  <si>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</si>
  <si>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</si>
  <si>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</si>
  <si>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</si>
  <si>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</si>
  <si>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</si>
  <si>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</si>
  <si>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</si>
  <si>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</si>
  <si>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</si>
  <si>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</si>
  <si>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</si>
  <si>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</si>
  <si>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</si>
  <si>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</si>
  <si>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</si>
  <si>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</si>
  <si>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</si>
  <si>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</si>
  <si>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</si>
  <si>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</si>
  <si>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</si>
  <si>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</si>
  <si>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</si>
  <si>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</si>
  <si>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</si>
  <si>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</si>
  <si>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</si>
  <si>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</si>
  <si>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</si>
  <si>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138001</t>
  </si>
  <si>
    <t>138102</t>
  </si>
  <si>
    <t>黑水县救助福利服务中心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</si>
  <si>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</si>
  <si>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</si>
  <si>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</si>
  <si>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</si>
  <si>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</si>
  <si>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</si>
  <si>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</si>
  <si>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</si>
  <si>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黑水县民政局</t>
    </r>
  </si>
  <si>
    <t>208</t>
  </si>
  <si>
    <t>02</t>
  </si>
  <si>
    <t>01</t>
  </si>
  <si>
    <r>
      <rPr>
        <sz val="11"/>
        <color rgb="FF000000"/>
        <rFont val="Dialog.plain"/>
        <charset val="134"/>
      </rPr>
      <t> 行政运行</t>
    </r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</si>
  <si>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</si>
  <si>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</si>
  <si>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</si>
  <si>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</si>
  <si>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10</t>
  </si>
  <si>
    <r>
      <rPr>
        <sz val="11"/>
        <color rgb="FF000000"/>
        <rFont val="Dialog.plain"/>
        <charset val="134"/>
      </rPr>
      <t> 儿童福利</t>
    </r>
  </si>
  <si>
    <r>
      <rPr>
        <sz val="11"/>
        <color rgb="FF000000"/>
        <rFont val="Dialog.plain"/>
        <charset val="134"/>
      </rPr>
      <t> 老年福利</t>
    </r>
  </si>
  <si>
    <r>
      <rPr>
        <sz val="11"/>
        <color rgb="FF000000"/>
        <rFont val="Dialog.plain"/>
        <charset val="134"/>
      </rPr>
      <t> 养老服务</t>
    </r>
  </si>
  <si>
    <t>99</t>
  </si>
  <si>
    <r>
      <rPr>
        <sz val="11"/>
        <color rgb="FF000000"/>
        <rFont val="Dialog.plain"/>
        <charset val="134"/>
      </rPr>
      <t> 其他社会福利支出</t>
    </r>
  </si>
  <si>
    <t>11</t>
  </si>
  <si>
    <t>07</t>
  </si>
  <si>
    <r>
      <rPr>
        <sz val="11"/>
        <color rgb="FF000000"/>
        <rFont val="Dialog.plain"/>
        <charset val="134"/>
      </rPr>
      <t> 残疾人生活和护理补贴</t>
    </r>
  </si>
  <si>
    <t>19</t>
  </si>
  <si>
    <r>
      <rPr>
        <sz val="11"/>
        <color rgb="FF000000"/>
        <rFont val="Dialog.plain"/>
        <charset val="134"/>
      </rPr>
      <t> 城市最低生活保障金支出</t>
    </r>
  </si>
  <si>
    <r>
      <rPr>
        <sz val="11"/>
        <color rgb="FF000000"/>
        <rFont val="Dialog.plain"/>
        <charset val="134"/>
      </rPr>
      <t> 农村最低生活保障金支出</t>
    </r>
  </si>
  <si>
    <t>20</t>
  </si>
  <si>
    <r>
      <rPr>
        <sz val="11"/>
        <color rgb="FF000000"/>
        <rFont val="Dialog.plain"/>
        <charset val="134"/>
      </rPr>
      <t> 临时救助支出</t>
    </r>
  </si>
  <si>
    <t>21</t>
  </si>
  <si>
    <r>
      <rPr>
        <sz val="11"/>
        <color rgb="FF000000"/>
        <rFont val="Dialog.plain"/>
        <charset val="134"/>
      </rPr>
      <t> 农村特困人员救助供养支出</t>
    </r>
  </si>
  <si>
    <t>25</t>
  </si>
  <si>
    <r>
      <rPr>
        <sz val="11"/>
        <color rgb="FF000000"/>
        <rFont val="Dialog.plain"/>
        <charset val="134"/>
      </rPr>
      <t> 其他农村生活救助</t>
    </r>
  </si>
  <si>
    <t>210</t>
  </si>
  <si>
    <t>04</t>
  </si>
  <si>
    <t>09</t>
  </si>
  <si>
    <r>
      <rPr>
        <sz val="11"/>
        <color rgb="FF000000"/>
        <rFont val="Dialog.plain"/>
        <charset val="134"/>
      </rPr>
      <t> 重大公共卫生服务</t>
    </r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</si>
  <si>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</si>
  <si>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</si>
  <si>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</si>
  <si>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213</t>
  </si>
  <si>
    <r>
      <rPr>
        <sz val="11"/>
        <color rgb="FF000000"/>
        <rFont val="Dialog.plain"/>
        <charset val="134"/>
      </rPr>
      <t> 对村民委员会和村党支部的补助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</si>
  <si>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</si>
  <si>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</si>
  <si>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黑水县救助福利服务中心</t>
    </r>
  </si>
  <si>
    <r>
      <rPr>
        <sz val="11"/>
        <color rgb="FF000000"/>
        <rFont val="Dialog.plain"/>
        <charset val="134"/>
      </rPr>
      <t> 社会福利事业单位</t>
    </r>
  </si>
  <si>
    <r>
      <rPr>
        <sz val="11"/>
        <color rgb="FF000000"/>
        <rFont val="Dialog.plain"/>
        <charset val="134"/>
      </rPr>
      <t> 事业单位医疗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</si>
  <si>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</si>
  <si>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</si>
  <si>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</si>
  <si>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</si>
  <si>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</si>
  <si>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</si>
  <si>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</si>
  <si>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</si>
  <si>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</si>
  <si>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</si>
  <si>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</si>
  <si>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</si>
  <si>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</si>
  <si>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</si>
  <si>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</si>
  <si>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</si>
  <si>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</si>
  <si>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</si>
  <si>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</si>
  <si>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</si>
  <si>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</si>
  <si>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</si>
  <si>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</si>
  <si>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</si>
  <si>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</si>
  <si>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</si>
  <si>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</si>
  <si>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</si>
  <si>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</si>
  <si>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</si>
  <si>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</si>
  <si>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</si>
  <si>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</si>
  <si>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</si>
  <si>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</si>
  <si>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</si>
  <si>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</si>
  <si>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</si>
  <si>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</si>
  <si>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</si>
  <si>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</si>
  <si>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</si>
  <si>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</si>
  <si>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</si>
  <si>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</si>
  <si>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</si>
  <si>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</si>
  <si>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</si>
  <si>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</si>
  <si>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</si>
  <si>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</si>
  <si>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黑水县民政局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</si>
  <si>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</si>
  <si>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</si>
  <si>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</si>
  <si>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</si>
  <si>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</si>
  <si>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</si>
  <si>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</si>
  <si>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津贴补贴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</si>
  <si>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</si>
  <si>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    高海拔津贴补贴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</si>
  <si>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</si>
  <si>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</si>
  <si>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</si>
  <si>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</si>
  <si>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</si>
  <si>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</si>
  <si>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</si>
  <si>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</si>
  <si>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</si>
  <si>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</si>
  <si>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</si>
  <si>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</si>
  <si>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</si>
  <si>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</si>
  <si>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残疾人就业保障金</t>
    </r>
  </si>
  <si>
    <r>
      <rPr>
        <sz val="11"/>
        <color rgb="FF000000"/>
        <rFont val="Dialog.plain"/>
        <charset val="134"/>
      </rPr>
      <t>    其他社保缴费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</si>
  <si>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</si>
  <si>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</si>
  <si>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在职住房公积金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</si>
  <si>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</si>
  <si>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</si>
  <si>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三支一扶及特岗教师工资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</si>
  <si>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</si>
  <si>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</si>
  <si>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</si>
  <si>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</si>
  <si>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</si>
  <si>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</si>
  <si>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</si>
  <si>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</si>
  <si>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</si>
  <si>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</si>
  <si>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</si>
  <si>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</si>
  <si>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</si>
  <si>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</si>
  <si>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</si>
  <si>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</si>
  <si>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</si>
  <si>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</si>
  <si>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</si>
  <si>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</si>
  <si>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</si>
  <si>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</si>
  <si>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</si>
  <si>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其他生活补助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</si>
  <si>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</si>
  <si>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 体检费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</si>
  <si>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</si>
  <si>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 其他奖励金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</si>
  <si>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</si>
  <si>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黑水县救助福利服务中心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</si>
  <si>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</si>
  <si>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其他工资</t>
    </r>
  </si>
  <si>
    <t>表3</t>
  </si>
  <si>
    <t>一般公共预算支出预算表</t>
  </si>
  <si>
    <t>当年财政拨款安排</t>
  </si>
  <si>
    <t>138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</si>
  <si>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</si>
  <si>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</si>
  <si>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</si>
  <si>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</si>
  <si>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</si>
  <si>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</si>
  <si>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</si>
  <si>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</si>
  <si>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</si>
  <si>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</si>
  <si>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t>3010202</t>
  </si>
  <si>
    <r>
      <rPr>
        <sz val="11"/>
        <color rgb="FF000000"/>
        <rFont val="Dialog.plain"/>
        <charset val="134"/>
      </rPr>
      <t>   艰苦边远地区津贴</t>
    </r>
  </si>
  <si>
    <t>3010203</t>
  </si>
  <si>
    <r>
      <rPr>
        <sz val="11"/>
        <color rgb="FF000000"/>
        <rFont val="Dialog.plain"/>
        <charset val="134"/>
      </rPr>
      <t>   高海拔津贴补贴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</si>
  <si>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</si>
  <si>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</si>
  <si>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</si>
  <si>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</si>
  <si>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</si>
  <si>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</si>
  <si>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</si>
  <si>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</si>
  <si>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</si>
  <si>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</si>
  <si>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</si>
  <si>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</si>
  <si>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</si>
  <si>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</si>
  <si>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</si>
  <si>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</si>
  <si>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3011203</t>
  </si>
  <si>
    <r>
      <rPr>
        <sz val="11"/>
        <color rgb="FF000000"/>
        <rFont val="Dialog.plain"/>
        <charset val="134"/>
      </rPr>
      <t>   残疾人就业保障金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</si>
  <si>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</si>
  <si>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</si>
  <si>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3011301</t>
  </si>
  <si>
    <r>
      <rPr>
        <sz val="11"/>
        <color rgb="FF000000"/>
        <rFont val="Dialog.plain"/>
        <charset val="134"/>
      </rPr>
      <t>   在职住房公积金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</si>
  <si>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</si>
  <si>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</si>
  <si>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</si>
  <si>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</si>
  <si>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</si>
  <si>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</si>
  <si>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</si>
  <si>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</si>
  <si>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</si>
  <si>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</si>
  <si>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</si>
  <si>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</si>
  <si>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</si>
  <si>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</si>
  <si>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</si>
  <si>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</si>
  <si>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</si>
  <si>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</si>
  <si>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</si>
  <si>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</si>
  <si>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</si>
  <si>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</si>
  <si>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</si>
  <si>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</si>
  <si>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</si>
  <si>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</si>
  <si>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</si>
  <si>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3030701</t>
  </si>
  <si>
    <r>
      <rPr>
        <sz val="11"/>
        <color rgb="FF000000"/>
        <rFont val="Dialog.plain"/>
        <charset val="134"/>
      </rPr>
      <t>   体检费</t>
    </r>
  </si>
  <si>
    <t>30309</t>
  </si>
  <si>
    <r>
      <rPr>
        <sz val="11"/>
        <color rgb="FF000000"/>
        <rFont val="Dialog.plain"/>
        <charset val="134"/>
      </rPr>
      <t>  奖励金</t>
    </r>
  </si>
  <si>
    <t>3030909</t>
  </si>
  <si>
    <r>
      <rPr>
        <sz val="11"/>
        <color rgb="FF000000"/>
        <rFont val="Dialog.plain"/>
        <charset val="134"/>
      </rPr>
      <t>   其他奖励金</t>
    </r>
  </si>
  <si>
    <t>30107</t>
  </si>
  <si>
    <r>
      <rPr>
        <sz val="11"/>
        <color rgb="FF000000"/>
        <rFont val="Dialog.plain"/>
        <charset val="134"/>
      </rPr>
      <t>  绩效工资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</si>
  <si>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</si>
  <si>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</si>
  <si>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</si>
  <si>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孤儿生活补助</t>
    </r>
  </si>
  <si>
    <r>
      <rPr>
        <sz val="11"/>
        <color rgb="FF000000"/>
        <rFont val="Dialog.plain"/>
        <charset val="134"/>
      </rPr>
      <t>  事实孤儿生活补助</t>
    </r>
  </si>
  <si>
    <r>
      <rPr>
        <sz val="11"/>
        <color rgb="FF000000"/>
        <rFont val="Dialog.plain"/>
        <charset val="134"/>
      </rPr>
      <t>  80岁以上高龄生活补助</t>
    </r>
  </si>
  <si>
    <r>
      <rPr>
        <sz val="11"/>
        <color rgb="FF000000"/>
        <rFont val="Dialog.plain"/>
        <charset val="134"/>
      </rPr>
      <t>  失能老人居家养老</t>
    </r>
  </si>
  <si>
    <r>
      <rPr>
        <sz val="11"/>
        <color rgb="FF000000"/>
        <rFont val="Dialog.plain"/>
        <charset val="134"/>
      </rPr>
      <t>  春节慰问</t>
    </r>
  </si>
  <si>
    <r>
      <rPr>
        <sz val="11"/>
        <color rgb="FF000000"/>
        <rFont val="Dialog.plain"/>
        <charset val="134"/>
      </rPr>
      <t>  重度残疾人护理补贴</t>
    </r>
  </si>
  <si>
    <r>
      <rPr>
        <sz val="11"/>
        <color rgb="FF000000"/>
        <rFont val="Dialog.plain"/>
        <charset val="134"/>
      </rPr>
      <t>  困难残疾人生活补助</t>
    </r>
  </si>
  <si>
    <r>
      <rPr>
        <sz val="11"/>
        <color rgb="FF000000"/>
        <rFont val="Dialog.plain"/>
        <charset val="134"/>
      </rPr>
      <t>  城镇低保</t>
    </r>
  </si>
  <si>
    <r>
      <rPr>
        <sz val="11"/>
        <color rgb="FF000000"/>
        <rFont val="Dialog.plain"/>
        <charset val="134"/>
      </rPr>
      <t>  农村低保</t>
    </r>
  </si>
  <si>
    <r>
      <rPr>
        <sz val="11"/>
        <color rgb="FF000000"/>
        <rFont val="Dialog.plain"/>
        <charset val="134"/>
      </rPr>
      <t>  临时救助</t>
    </r>
  </si>
  <si>
    <r>
      <rPr>
        <sz val="11"/>
        <color rgb="FF000000"/>
        <rFont val="Dialog.plain"/>
        <charset val="134"/>
      </rPr>
      <t>  集中供养五保户生活费及护理费</t>
    </r>
  </si>
  <si>
    <r>
      <rPr>
        <sz val="11"/>
        <color rgb="FF000000"/>
        <rFont val="Dialog.plain"/>
        <charset val="134"/>
      </rPr>
      <t>  散居五保户生活补助和护理费</t>
    </r>
  </si>
  <si>
    <r>
      <rPr>
        <sz val="11"/>
        <color rgb="FF000000"/>
        <rFont val="Dialog.plain"/>
        <charset val="134"/>
      </rPr>
      <t>  精简人员生活补助</t>
    </r>
  </si>
  <si>
    <r>
      <rPr>
        <sz val="11"/>
        <color rgb="FF000000"/>
        <rFont val="Dialog.plain"/>
        <charset val="134"/>
      </rPr>
      <t>  社工人员工资</t>
    </r>
  </si>
  <si>
    <r>
      <rPr>
        <sz val="11"/>
        <color rgb="FF000000"/>
        <rFont val="Dialog.plain"/>
        <charset val="134"/>
      </rPr>
      <t>  离任村干部生活补助</t>
    </r>
  </si>
  <si>
    <r>
      <rPr>
        <sz val="11"/>
        <color rgb="FF000000"/>
        <rFont val="Dialog.plain"/>
        <charset val="134"/>
      </rPr>
      <t>  在职村干部意外伤害保险</t>
    </r>
  </si>
  <si>
    <r>
      <rPr>
        <sz val="11"/>
        <color rgb="FF000000"/>
        <rFont val="Dialog.plain"/>
        <charset val="134"/>
      </rPr>
      <t>  临时工工资及保险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</si>
  <si>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</si>
  <si>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</si>
  <si>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</si>
  <si>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</si>
  <si>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</si>
  <si>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</si>
  <si>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</si>
  <si>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</si>
  <si>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</si>
  <si>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</si>
  <si>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</si>
  <si>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</si>
  <si>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</si>
  <si>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</si>
  <si>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</si>
  <si>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</si>
  <si>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</si>
  <si>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</si>
  <si>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</si>
  <si>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</si>
  <si>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</si>
  <si>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</si>
  <si>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</si>
  <si>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</si>
  <si>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</si>
  <si>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</si>
  <si>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</si>
  <si>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</si>
  <si>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</si>
  <si>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</si>
  <si>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138-黑水县民政局</t>
    </r>
  </si>
  <si>
    <r>
      <rPr>
        <sz val="9"/>
        <color rgb="FF000000"/>
        <rFont val="Dialog.plain"/>
        <charset val="134"/>
      </rPr>
      <t>138001-黑水县民政局</t>
    </r>
  </si>
  <si>
    <r>
      <rPr>
        <sz val="9"/>
        <color rgb="FF000000"/>
        <rFont val="Dialog.plain"/>
        <charset val="134"/>
      </rPr>
      <t>离任村干部生活补助</t>
    </r>
  </si>
  <si>
    <r>
      <rPr>
        <sz val="9"/>
        <color rgb="FF000000"/>
        <rFont val="Dialog.plain"/>
        <charset val="134"/>
      </rPr>
      <t>截止2023年10月离任干部人数399人，按照《中共阿坝州委 阿坝州人民政府关于进一步妥善解决离任村干部生活补助的意见》（阿委发〔2018〕4号）文件要求，每人每月不低于260元标准兑现生活补助；连续任职满9年或累计12年的，以260元为基数，每多任一届每人每月增加20元生活补助”2024年申报预算149.712万元。</t>
    </r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</si>
  <si>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</si>
  <si>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时效指标</t>
    </r>
  </si>
  <si>
    <r>
      <rPr>
        <sz val="9"/>
        <color rgb="FF000000"/>
        <rFont val="Dialog.plain"/>
        <charset val="134"/>
      </rPr>
      <t>生活补助发放时间</t>
    </r>
  </si>
  <si>
    <r>
      <rPr>
        <sz val="9"/>
        <color rgb="FF000000"/>
        <rFont val="Dialog.plain"/>
        <charset val="134"/>
      </rPr>
      <t>定性</t>
    </r>
  </si>
  <si>
    <t>按季度发放</t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</si>
  <si>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</si>
  <si>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</si>
  <si>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是否满足离任村干部的生活需求，增强社会稳定</t>
    </r>
  </si>
  <si>
    <t>是</t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</si>
  <si>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</si>
  <si>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离任三职干部生活补助人数</t>
    </r>
  </si>
  <si>
    <r>
      <rPr>
        <sz val="9"/>
        <color rgb="FF000000"/>
        <rFont val="Dialog.plain"/>
        <charset val="134"/>
      </rPr>
      <t>≥</t>
    </r>
  </si>
  <si>
    <t>399</t>
  </si>
  <si>
    <t>人</t>
  </si>
  <si>
    <t>正向指标</t>
  </si>
  <si>
    <r>
      <rPr>
        <sz val="9"/>
        <color rgb="FF000000"/>
        <rFont val="Dialog.plain"/>
        <charset val="134"/>
      </rPr>
      <t>离任三职干部生活补助标准</t>
    </r>
  </si>
  <si>
    <t>260</t>
  </si>
  <si>
    <t>元/月</t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</si>
  <si>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</si>
  <si>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服务对象满意度指标</t>
    </r>
  </si>
  <si>
    <r>
      <rPr>
        <sz val="9"/>
        <color rgb="FF000000"/>
        <rFont val="Dialog.plain"/>
        <charset val="134"/>
      </rPr>
      <t>服务对象满意度</t>
    </r>
  </si>
  <si>
    <t>95</t>
  </si>
  <si>
    <t>%</t>
  </si>
  <si>
    <r>
      <rPr>
        <sz val="9"/>
        <color rgb="FF000000"/>
        <rFont val="Dialog.plain"/>
        <charset val="134"/>
      </rPr>
      <t>集中供养五保户生活费及护理费</t>
    </r>
  </si>
  <si>
    <r>
      <rPr>
        <sz val="9"/>
        <color rgb="FF000000"/>
        <rFont val="Dialog.plain"/>
        <charset val="134"/>
      </rPr>
      <t>截止2023年10月底，集中供养46人，2024年预算预计42.9696万元。 一、集中供养护理 自理能力分档：二挡5人，标准130元/人.月，共计650元；三挡41人，标准80元/人.月，共计3280元，2024年预算共需资金47160元。 二、集中供养生活费 截止2023年10月底，救助福利服务中心入住老人46人，生活费46人*693元/人.月=31878元年共需资金:382536元</t>
    </r>
  </si>
  <si>
    <r>
      <rPr>
        <sz val="9"/>
        <color rgb="FF000000"/>
        <rFont val="Dialog.plain"/>
        <charset val="134"/>
      </rPr>
      <t>救助服务对象满意度</t>
    </r>
  </si>
  <si>
    <r>
      <rPr>
        <sz val="9"/>
        <color rgb="FF000000"/>
        <rFont val="Dialog.plain"/>
        <charset val="134"/>
      </rPr>
      <t>分散、集中特困供养标准</t>
    </r>
  </si>
  <si>
    <r>
      <rPr>
        <sz val="9"/>
        <color rgb="FF000000"/>
        <rFont val="Dialog.plain"/>
        <charset val="134"/>
      </rPr>
      <t>＝</t>
    </r>
  </si>
  <si>
    <t>693</t>
  </si>
  <si>
    <r>
      <rPr>
        <sz val="9"/>
        <color rgb="FF000000"/>
        <rFont val="Dialog.plain"/>
        <charset val="134"/>
      </rPr>
      <t>困难群众生活水平情况</t>
    </r>
  </si>
  <si>
    <t>生活质量稳步提升</t>
  </si>
  <si>
    <r>
      <rPr>
        <sz val="9"/>
        <color rgb="FF000000"/>
        <rFont val="Dialog.plain"/>
        <charset val="134"/>
      </rPr>
      <t>分散、集中特困供养人数</t>
    </r>
  </si>
  <si>
    <t>46</t>
  </si>
  <si>
    <t>按月发放</t>
  </si>
  <si>
    <r>
      <rPr>
        <sz val="9"/>
        <color rgb="FF000000"/>
        <rFont val="Dialog.plain"/>
        <charset val="134"/>
      </rPr>
      <t>重度残疾人护理补贴</t>
    </r>
  </si>
  <si>
    <r>
      <rPr>
        <sz val="9"/>
        <color rgb="FF000000"/>
        <rFont val="Dialog.plain"/>
        <charset val="134"/>
      </rPr>
      <t>截至23年10月，重度残疾人护理补贴对象共有610人，2024年预计24年预算为73.14万元。 一级重度残疾255人，120元/月/人，255*120*12=36.72万元； 二级重度残疾人数315人，90元/月/人，315*90*12=34.02万元； 三、四级精神和智力残疾人数40人，标准：50元/月/人，40*50*12=2.4万元。</t>
    </r>
  </si>
  <si>
    <r>
      <rPr>
        <sz val="9"/>
        <color rgb="FF000000"/>
        <rFont val="Dialog.plain"/>
        <charset val="134"/>
      </rPr>
      <t>重度残疾人护理补贴标准</t>
    </r>
  </si>
  <si>
    <t>120</t>
  </si>
  <si>
    <r>
      <rPr>
        <sz val="9"/>
        <color rgb="FF000000"/>
        <rFont val="Dialog.plain"/>
        <charset val="134"/>
      </rPr>
      <t>重度残疾人护理补贴人数</t>
    </r>
  </si>
  <si>
    <t>610</t>
  </si>
  <si>
    <r>
      <rPr>
        <sz val="9"/>
        <color rgb="FF000000"/>
        <rFont val="Dialog.plain"/>
        <charset val="134"/>
      </rPr>
      <t>孤儿生活补助</t>
    </r>
  </si>
  <si>
    <r>
      <rPr>
        <sz val="9"/>
        <color rgb="FF000000"/>
        <rFont val="Dialog.plain"/>
        <charset val="134"/>
      </rPr>
      <t>截至23年10月，黑水县孤儿及艾滋病病毒感染儿童基本生活费符合条件的还有21名，且都在读书，根据相关文件孤儿每人每月发放生活补贴不低于1200元，2024年预算安排30.24万元，实际执行30.24万元。</t>
    </r>
  </si>
  <si>
    <r>
      <rPr>
        <sz val="9"/>
        <color rgb="FF000000"/>
        <rFont val="Dialog.plain"/>
        <charset val="134"/>
      </rPr>
      <t>孤儿基本生活费标准</t>
    </r>
  </si>
  <si>
    <t>1200</t>
  </si>
  <si>
    <t>人/月</t>
  </si>
  <si>
    <r>
      <rPr>
        <sz val="9"/>
        <color rgb="FF000000"/>
        <rFont val="Dialog.plain"/>
        <charset val="134"/>
      </rPr>
      <t>孤儿基本生活补助人数</t>
    </r>
  </si>
  <si>
    <r>
      <rPr>
        <sz val="9"/>
        <color rgb="FF000000"/>
        <rFont val="Dialog.plain"/>
        <charset val="134"/>
      </rPr>
      <t>孤儿基本生活水平情况</t>
    </r>
  </si>
  <si>
    <r>
      <rPr>
        <sz val="9"/>
        <color rgb="FF000000"/>
        <rFont val="Dialog.plain"/>
        <charset val="134"/>
      </rPr>
      <t>事实孤儿生活补助</t>
    </r>
  </si>
  <si>
    <r>
      <rPr>
        <sz val="9"/>
        <color rgb="FF000000"/>
        <rFont val="Dialog.plain"/>
        <charset val="134"/>
      </rPr>
      <t>截至23年10月，黑水县事实无人抚养儿童生活补贴符合条件的还有9名，且都在读书，根据相关文件孤儿每人每月发放生活补贴不低于1200元，预计24年预算为12.96万元。</t>
    </r>
  </si>
  <si>
    <r>
      <rPr>
        <sz val="9"/>
        <color rgb="FF000000"/>
        <rFont val="Dialog.plain"/>
        <charset val="134"/>
      </rPr>
      <t>事实无人抚养儿童基本生活补助人数</t>
    </r>
  </si>
  <si>
    <t>8</t>
  </si>
  <si>
    <r>
      <rPr>
        <sz val="9"/>
        <color rgb="FF000000"/>
        <rFont val="Dialog.plain"/>
        <charset val="134"/>
      </rPr>
      <t>事实无人抚养儿童基本生活费标准</t>
    </r>
  </si>
  <si>
    <r>
      <rPr>
        <sz val="9"/>
        <color rgb="FF000000"/>
        <rFont val="Dialog.plain"/>
        <charset val="134"/>
      </rPr>
      <t>事实无人抚养儿童基本生活水平情况</t>
    </r>
  </si>
  <si>
    <r>
      <rPr>
        <sz val="9"/>
        <color rgb="FF000000"/>
        <rFont val="Dialog.plain"/>
        <charset val="134"/>
      </rPr>
      <t>散居五保户生活补助和护理费</t>
    </r>
  </si>
  <si>
    <r>
      <rPr>
        <sz val="9"/>
        <color rgb="FF000000"/>
        <rFont val="Dialog.plain"/>
        <charset val="134"/>
      </rPr>
      <t>截止2023年10月，我县散居五保共有105人（自理能力分档：一档11人，二档38人，三档56人），按农村每人每月693元的标准发放生活补助，2024年预计需农村特困生活补助共105*693*12=87.318万元，照料护理费按一档每人每月160元、二档每人每月130元，三档每人每月80元，一档11人*160*12=2.112万元，二档38人*130*12=5.928万元，三档56*80*12=5.376万元，因此，2024年散居特困供养共需资金100.734万元，资金拨付为上级转移支付。</t>
    </r>
  </si>
  <si>
    <t>105</t>
  </si>
  <si>
    <r>
      <rPr>
        <sz val="9"/>
        <color rgb="FF000000"/>
        <rFont val="Dialog.plain"/>
        <charset val="134"/>
      </rPr>
      <t>困难残疾人生活补助</t>
    </r>
  </si>
  <si>
    <r>
      <rPr>
        <sz val="9"/>
        <color rgb="FF000000"/>
        <rFont val="Dialog.plain"/>
        <charset val="134"/>
      </rPr>
      <t>截止2023年10月底，我县困难残疾人生活补贴对象共有609人，根据现有文件困难残疾人每人每月发放生活补贴100元。2024年困难残疾人共需资金70.4万元，其中省级按40%配套，省级为609*100*12*0.4=29.24万元。剩余资金州级按30%配套，州级为（609*100*12-292400）*0.3=13.156万元。县级按70%配套，县级配套（609*100*12-292400）*0.7=30.69万元。预计24年预算为73.08万元。</t>
    </r>
  </si>
  <si>
    <r>
      <rPr>
        <sz val="9"/>
        <color rgb="FF000000"/>
        <rFont val="Dialog.plain"/>
        <charset val="134"/>
      </rPr>
      <t>困难残疾人生活补贴标准</t>
    </r>
  </si>
  <si>
    <t>100</t>
  </si>
  <si>
    <r>
      <rPr>
        <sz val="9"/>
        <color rgb="FF000000"/>
        <rFont val="Dialog.plain"/>
        <charset val="134"/>
      </rPr>
      <t>困难残疾人生活补贴人数</t>
    </r>
  </si>
  <si>
    <t>609</t>
  </si>
  <si>
    <r>
      <rPr>
        <sz val="9"/>
        <color rgb="FF000000"/>
        <rFont val="Dialog.plain"/>
        <charset val="134"/>
      </rPr>
      <t>农村低保</t>
    </r>
  </si>
  <si>
    <r>
      <rPr>
        <sz val="9"/>
        <color rgb="FF000000"/>
        <rFont val="Dialog.plain"/>
        <charset val="134"/>
      </rPr>
      <t>截止2023年10月底，我县农村低保共有4122人，农村最低生活保障标准为533元/人/月，我县农村低保按照人均410元进行补差发放，2024年预计农村最低生活保障资金为2026.5336万元（涉及提标金额），纳入财政预算。其中中央承担70%，州级承担剩余的40%，县级承担剩余的60%。中央资金2026.5336*0.7=1418.58万元（中央），州级为（2026.5336-1418.58）*0.4=243.12万元，县级为2026.5336-1418.58-243.12=364.84万元。</t>
    </r>
  </si>
  <si>
    <r>
      <rPr>
        <sz val="9"/>
        <color rgb="FF000000"/>
        <rFont val="Dialog.plain"/>
        <charset val="134"/>
      </rPr>
      <t>农村最低生活保障标准</t>
    </r>
  </si>
  <si>
    <t>533</t>
  </si>
  <si>
    <r>
      <rPr>
        <sz val="9"/>
        <color rgb="FF000000"/>
        <rFont val="Dialog.plain"/>
        <charset val="134"/>
      </rPr>
      <t>农村最低生活保障人数</t>
    </r>
  </si>
  <si>
    <t>4122</t>
  </si>
  <si>
    <r>
      <rPr>
        <sz val="9"/>
        <color rgb="FF000000"/>
        <rFont val="Dialog.plain"/>
        <charset val="134"/>
      </rPr>
      <t>临时救助</t>
    </r>
  </si>
  <si>
    <r>
      <rPr>
        <sz val="9"/>
        <color rgb="FF000000"/>
        <rFont val="Dialog.plain"/>
        <charset val="134"/>
      </rPr>
      <t>根据《黑水县城乡居民临时生活救助实施细则》（黑民【2016】76号）文件要求，临时救助资金预算按辖区内行政区划户籍人口每人不低于5元的标准纳入财政预算，根据统计局提供的户籍人口为57210人，2024年临时救助共需资金57210*5=28.605万元。由县级财政部门列入财政预算。2024年预算安排28.605万元。</t>
    </r>
  </si>
  <si>
    <r>
      <rPr>
        <sz val="9"/>
        <color rgb="FF000000"/>
        <rFont val="Dialog.plain"/>
        <charset val="134"/>
      </rPr>
      <t>救助对象满意度</t>
    </r>
  </si>
  <si>
    <r>
      <rPr>
        <sz val="9"/>
        <color rgb="FF000000"/>
        <rFont val="Dialog.plain"/>
        <charset val="134"/>
      </rPr>
      <t>临时救助资金预算按瞎区内行政区划户籍人口每人不低于多少标准</t>
    </r>
  </si>
  <si>
    <t>5</t>
  </si>
  <si>
    <t>元</t>
  </si>
  <si>
    <r>
      <rPr>
        <sz val="9"/>
        <color rgb="FF000000"/>
        <rFont val="Dialog.plain"/>
        <charset val="134"/>
      </rPr>
      <t>统计全县户籍人口数</t>
    </r>
  </si>
  <si>
    <t>57210</t>
  </si>
  <si>
    <r>
      <rPr>
        <sz val="9"/>
        <color rgb="FF000000"/>
        <rFont val="Dialog.plain"/>
        <charset val="134"/>
      </rPr>
      <t>临时救助发放时间</t>
    </r>
  </si>
  <si>
    <r>
      <rPr>
        <sz val="9"/>
        <color rgb="FF000000"/>
        <rFont val="Dialog.plain"/>
        <charset val="134"/>
      </rPr>
      <t>临时救助人员生活水平情况</t>
    </r>
  </si>
  <si>
    <r>
      <rPr>
        <sz val="9"/>
        <color rgb="FF000000"/>
        <rFont val="Dialog.plain"/>
        <charset val="134"/>
      </rPr>
      <t>80岁以上高龄生活补助</t>
    </r>
  </si>
  <si>
    <r>
      <rPr>
        <sz val="9"/>
        <color rgb="FF000000"/>
        <rFont val="Dialog.plain"/>
        <charset val="134"/>
      </rPr>
      <t>截止2023年10月高龄人数1114人，其中80-89周岁1062人，每月标准80元，需102.57万元；90-99周岁51人，每月标准150元，需9.39万元；100周岁1人，每月标准400元，需0.48万元；2024年预算资金112.44万元。</t>
    </r>
  </si>
  <si>
    <r>
      <rPr>
        <sz val="9"/>
        <color rgb="FF000000"/>
        <rFont val="Dialog.plain"/>
        <charset val="134"/>
      </rPr>
      <t>高龄津贴人数</t>
    </r>
  </si>
  <si>
    <t>1114</t>
  </si>
  <si>
    <r>
      <rPr>
        <sz val="9"/>
        <color rgb="FF000000"/>
        <rFont val="Dialog.plain"/>
        <charset val="134"/>
      </rPr>
      <t>高龄津贴标准</t>
    </r>
  </si>
  <si>
    <t>80</t>
  </si>
  <si>
    <t>元/人*月</t>
  </si>
  <si>
    <r>
      <rPr>
        <sz val="9"/>
        <color rgb="FF000000"/>
        <rFont val="Dialog.plain"/>
        <charset val="134"/>
      </rPr>
      <t>失能老人居家养老</t>
    </r>
  </si>
  <si>
    <r>
      <rPr>
        <sz val="9"/>
        <color rgb="FF000000"/>
        <rFont val="Dialog.plain"/>
        <charset val="134"/>
      </rPr>
      <t>2024年失能老人居家养老2000人*300*（1-50%）*70%=210000元</t>
    </r>
  </si>
  <si>
    <r>
      <rPr>
        <sz val="9"/>
        <color rgb="FF000000"/>
        <rFont val="Dialog.plain"/>
        <charset val="134"/>
      </rPr>
      <t>资金按时发放率</t>
    </r>
  </si>
  <si>
    <r>
      <rPr>
        <sz val="9"/>
        <color rgb="FF000000"/>
        <rFont val="Dialog.plain"/>
        <charset val="134"/>
      </rPr>
      <t>高龄老人对居家养老服务质量满意度</t>
    </r>
  </si>
  <si>
    <r>
      <rPr>
        <sz val="9"/>
        <color rgb="FF000000"/>
        <rFont val="Dialog.plain"/>
        <charset val="134"/>
      </rPr>
      <t>居家养老服务标准</t>
    </r>
  </si>
  <si>
    <t>300</t>
  </si>
  <si>
    <t>元/人年</t>
  </si>
  <si>
    <r>
      <rPr>
        <sz val="9"/>
        <color rgb="FF000000"/>
        <rFont val="Dialog.plain"/>
        <charset val="134"/>
      </rPr>
      <t>年满70周岁特殊群体老人及80岁高龄老人</t>
    </r>
  </si>
  <si>
    <t>2000</t>
  </si>
  <si>
    <r>
      <rPr>
        <sz val="9"/>
        <color rgb="FF000000"/>
        <rFont val="Dialog.plain"/>
        <charset val="134"/>
      </rPr>
      <t>是否能满足老年人日益增加的养老服务需求</t>
    </r>
  </si>
  <si>
    <r>
      <rPr>
        <sz val="9"/>
        <color rgb="FF000000"/>
        <rFont val="Dialog.plain"/>
        <charset val="134"/>
      </rPr>
      <t>城镇低保</t>
    </r>
  </si>
  <si>
    <r>
      <rPr>
        <sz val="9"/>
        <color rgb="FF000000"/>
        <rFont val="Dialog.plain"/>
        <charset val="134"/>
      </rPr>
      <t>截止2023年10月底，我县城镇低保共有214人，城市居民最低生活保障标准为740元/人/月。全年预计总计发放81.3468万元（涉及提标金额），纳入财政预算。其中中央承担70%，中央为81.35*0.7=56.95万元，州级为9.8万元（81.35-56.95）*0.4=9.8万元。县级为14.6万元，2024年预算安排81.3468万元，实际执行81.3468万元。</t>
    </r>
  </si>
  <si>
    <r>
      <rPr>
        <sz val="9"/>
        <color rgb="FF000000"/>
        <rFont val="Dialog.plain"/>
        <charset val="134"/>
      </rPr>
      <t>城镇最低生活保障人数</t>
    </r>
  </si>
  <si>
    <t>214</t>
  </si>
  <si>
    <r>
      <rPr>
        <sz val="9"/>
        <color rgb="FF000000"/>
        <rFont val="Dialog.plain"/>
        <charset val="134"/>
      </rPr>
      <t>城镇最低生活保障标准</t>
    </r>
  </si>
  <si>
    <t>740</t>
  </si>
  <si>
    <r>
      <rPr>
        <sz val="9"/>
        <color rgb="FF000000"/>
        <rFont val="Dialog.plain"/>
        <charset val="134"/>
      </rPr>
      <t>精简人员生活补助</t>
    </r>
  </si>
  <si>
    <r>
      <rPr>
        <sz val="9"/>
        <color rgb="FF000000"/>
        <rFont val="Dialog.plain"/>
        <charset val="134"/>
      </rPr>
      <t>截至23年10月，黑水县精减退职老职工6人，按照600元/月/人标准进行发放，预计24年预算为4.32万元。</t>
    </r>
  </si>
  <si>
    <r>
      <rPr>
        <sz val="9"/>
        <color rgb="FF000000"/>
        <rFont val="Dialog.plain"/>
        <charset val="134"/>
      </rPr>
      <t>精简退职老职工生活补助标准</t>
    </r>
  </si>
  <si>
    <t>600</t>
  </si>
  <si>
    <r>
      <rPr>
        <sz val="9"/>
        <color rgb="FF000000"/>
        <rFont val="Dialog.plain"/>
        <charset val="134"/>
      </rPr>
      <t>精简退职老职工生活补助人数</t>
    </r>
  </si>
  <si>
    <t>6</t>
  </si>
  <si>
    <r>
      <rPr>
        <sz val="9"/>
        <color rgb="FF000000"/>
        <rFont val="Dialog.plain"/>
        <charset val="134"/>
      </rPr>
      <t>精简退职老职工生活水平情况</t>
    </r>
  </si>
  <si>
    <r>
      <rPr>
        <sz val="9"/>
        <color rgb="FF000000"/>
        <rFont val="Dialog.plain"/>
        <charset val="134"/>
      </rPr>
      <t>春节慰问</t>
    </r>
  </si>
  <si>
    <r>
      <rPr>
        <sz val="9"/>
        <color rgb="FF000000"/>
        <rFont val="Dialog.plain"/>
        <charset val="134"/>
      </rPr>
      <t>1.城乡低保户30户（其中：城市低保5户；农村低保25户）。 2.城乡散居特困供养对象105人（全覆盖）。 3.重度残疾人护理补贴对象610人（全覆盖,其中：一级残疾255人；二级残疾315人，三、四级精神和智力残疾人数40人）。 4.高龄津贴对象1114人（全覆盖，其中：80-89周岁1062人；90-99周岁51人；100周岁及以上1人）。 5.离任村三职干部15人。 6.孤儿21人，事实孤儿9人（全覆盖）。 7.社会救助福利服务中心集中供养对象46人（全覆盖）。 8.县社会救助福利服务中心。 （二）慰问标准 1.城乡低保户800元/户。 2.城乡散居特困供养对象800元/人。 3.重度残疾人护理补贴对象200元/人。 4.高龄津贴对象80-99周岁300元/人；100周岁及以上1000元/人。 5.离任村三职干部200元/人。 6.孤儿800元/人，事实孤儿800元/人。 7.社会救助福利服务中心集中供养对象200元/人。 8.县社会救助福利服务中心10000元。 2024年民政局预算共需慰问资金62万元，全部由县财政解决。</t>
    </r>
  </si>
  <si>
    <r>
      <rPr>
        <sz val="9"/>
        <color rgb="FF000000"/>
        <rFont val="Dialog.plain"/>
        <charset val="134"/>
      </rPr>
      <t>慰问金按时发放率</t>
    </r>
  </si>
  <si>
    <r>
      <rPr>
        <sz val="9"/>
        <color rgb="FF000000"/>
        <rFont val="Dialog.plain"/>
        <charset val="134"/>
      </rPr>
      <t>春节慰问补助人数</t>
    </r>
  </si>
  <si>
    <t>1950</t>
  </si>
  <si>
    <r>
      <rPr>
        <sz val="9"/>
        <color rgb="FF000000"/>
        <rFont val="Dialog.plain"/>
        <charset val="134"/>
      </rPr>
      <t>春节慰问标准</t>
    </r>
  </si>
  <si>
    <t>800</t>
  </si>
  <si>
    <r>
      <rPr>
        <sz val="9"/>
        <color rgb="FF000000"/>
        <rFont val="Dialog.plain"/>
        <charset val="134"/>
      </rPr>
      <t>在职村干部意外伤害保险</t>
    </r>
  </si>
  <si>
    <r>
      <rPr>
        <sz val="9"/>
        <color rgb="FF000000"/>
        <rFont val="Dialog.plain"/>
        <charset val="134"/>
      </rPr>
      <t>截止2023年10月，在职村干部意外伤害保险人数869人，100元/人/年，2024年预算资金86900元。</t>
    </r>
  </si>
  <si>
    <r>
      <rPr>
        <sz val="9"/>
        <color rgb="FF000000"/>
        <rFont val="Dialog.plain"/>
        <charset val="134"/>
      </rPr>
      <t>保险金按时发放率</t>
    </r>
  </si>
  <si>
    <r>
      <rPr>
        <sz val="9"/>
        <color rgb="FF000000"/>
        <rFont val="Dialog.plain"/>
        <charset val="134"/>
      </rPr>
      <t>村组干部购买意外伤害保险标准</t>
    </r>
  </si>
  <si>
    <r>
      <rPr>
        <sz val="9"/>
        <color rgb="FF000000"/>
        <rFont val="Dialog.plain"/>
        <charset val="134"/>
      </rPr>
      <t>受益对象满意度</t>
    </r>
  </si>
  <si>
    <r>
      <rPr>
        <sz val="9"/>
        <color rgb="FF000000"/>
        <rFont val="Dialog.plain"/>
        <charset val="134"/>
      </rPr>
      <t>村组干部购买意外伤害保险人数</t>
    </r>
  </si>
  <si>
    <t>869</t>
  </si>
  <si>
    <r>
      <rPr>
        <sz val="9"/>
        <color rgb="FF000000"/>
        <rFont val="Dialog.plain"/>
        <charset val="134"/>
      </rPr>
      <t>是否满足村组干部购买意外伤害保险需要，增强社会稳定</t>
    </r>
  </si>
  <si>
    <r>
      <rPr>
        <sz val="9"/>
        <color rgb="FF000000"/>
        <rFont val="Dialog.plain"/>
        <charset val="134"/>
      </rPr>
      <t>社工人员工资</t>
    </r>
  </si>
  <si>
    <r>
      <rPr>
        <sz val="9"/>
        <color rgb="FF000000"/>
        <rFont val="Dialog.plain"/>
        <charset val="134"/>
      </rPr>
      <t>2024年我县社工岗人员共计27人。其中，县级社工岗2人，乡镇社工岗25人；本科生5人，大专生22人。工资待遇参考“三支一扶”人员标准预算。2024年度社工人员总工资共需211.134万元。 单位部分五险及住房公积金共需76.384824万元（其中：单位部分五险共需51.434424万元、单位部分住房公积金共需24.9504万元）。 年终目标奖共需16.2万元（按6000元/人/年预算， 此次招募27名社工岗人员年终目标奖所需经费16.2万元）。 以上资金预计共需303.718824万元。</t>
    </r>
  </si>
  <si>
    <r>
      <rPr>
        <sz val="9"/>
        <color rgb="FF000000"/>
        <rFont val="Dialog.plain"/>
        <charset val="134"/>
      </rPr>
      <t>社工人员工资标准</t>
    </r>
  </si>
  <si>
    <t>6829</t>
  </si>
  <si>
    <r>
      <rPr>
        <sz val="9"/>
        <color rgb="FF000000"/>
        <rFont val="Dialog.plain"/>
        <charset val="134"/>
      </rPr>
      <t>工资发放时间</t>
    </r>
  </si>
  <si>
    <r>
      <rPr>
        <sz val="9"/>
        <color rgb="FF000000"/>
        <rFont val="Dialog.plain"/>
        <charset val="134"/>
      </rPr>
      <t>社工人员生活水平情况</t>
    </r>
  </si>
  <si>
    <r>
      <rPr>
        <sz val="9"/>
        <color rgb="FF000000"/>
        <rFont val="Dialog.plain"/>
        <charset val="134"/>
      </rPr>
      <t>社工人员补助人数</t>
    </r>
  </si>
  <si>
    <t>27</t>
  </si>
  <si>
    <r>
      <rPr>
        <sz val="9"/>
        <color rgb="FF000000"/>
        <rFont val="Dialog.plain"/>
        <charset val="134"/>
      </rPr>
      <t>138102-黑水县救助福利服务中心</t>
    </r>
  </si>
  <si>
    <r>
      <rPr>
        <sz val="9"/>
        <color rgb="FF000000"/>
        <rFont val="Dialog.plain"/>
        <charset val="134"/>
      </rPr>
      <t>临时工工资及保险</t>
    </r>
  </si>
  <si>
    <r>
      <rPr>
        <sz val="9"/>
        <color rgb="FF000000"/>
        <rFont val="Dialog.plain"/>
        <charset val="134"/>
      </rPr>
      <t>2024年预算资金49.56042万元。 一、临聘人员工资 2024年黑水县福利中心临聘人员共13人，其中局里临聘人员1人，福利中心12人，工资1970/人.月，全年共需资金307320元； 二、五大保险15690.35元/人.月，全年共需资金188284.2元。</t>
    </r>
  </si>
  <si>
    <r>
      <rPr>
        <sz val="9"/>
        <color rgb="FF000000"/>
        <rFont val="Dialog.plain"/>
        <charset val="134"/>
      </rPr>
      <t>临时工人员工资标准</t>
    </r>
  </si>
  <si>
    <t>1970</t>
  </si>
  <si>
    <r>
      <rPr>
        <sz val="9"/>
        <color rgb="FF000000"/>
        <rFont val="Dialog.plain"/>
        <charset val="134"/>
      </rPr>
      <t>临时工人员补助人数</t>
    </r>
  </si>
  <si>
    <t>13</t>
  </si>
  <si>
    <r>
      <rPr>
        <sz val="9"/>
        <color rgb="FF000000"/>
        <rFont val="Dialog.plain"/>
        <charset val="134"/>
      </rPr>
      <t>临时工人员生活水平情况</t>
    </r>
  </si>
  <si>
    <t>报表编号：510000_0013</t>
  </si>
  <si>
    <t>部门整体支出绩效目标表</t>
  </si>
  <si>
    <t>（2024年度）</t>
  </si>
  <si>
    <t>单位：元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</si>
  <si>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</si>
  <si>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</si>
  <si>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</si>
  <si>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</si>
  <si>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</si>
  <si>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</si>
  <si>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 xml:space="preserve">目标1：围绕保障和改善民生、充分发挥民政兜底保障作用、统筹推进扶老、助残、救孤、济困等社会救助和福利事业发展，推进社会福利由补缺型向适度普惠性转变；
目标2 ：不断改进基层政权建设发展思路和能力，建立健全基层群众自治制度和体系，“三治”融合不断深入，做大做强基层治理人才队伍，持续推进城乡社区公共服务均等化；
目标3：城乡社区服务体系不断完善，提供和强化社会公共服务，进一步优化民政公共服务能力，基层综合服务设施覆盖部分城乡社区。
</t>
  </si>
  <si>
    <t>年度主要任务</t>
  </si>
  <si>
    <t>任务名称</t>
  </si>
  <si>
    <t>主要内容</t>
  </si>
  <si>
    <t>民生项目任务</t>
  </si>
  <si>
    <t>民生项目资金预算总计11660774元，包括城乡低保、重度残疾、困难残疾、特困人员、离任干部、临时救助、精简人员、孤儿及事实无人抚养儿童补助等。</t>
  </si>
  <si>
    <t>运转类项目</t>
  </si>
  <si>
    <t>运转类老项目资金总额3532792.44元，包括社工人员、临时工人员工资及保险。</t>
  </si>
  <si>
    <t>保障目标工作任务完成</t>
  </si>
  <si>
    <t>定额公用经费688750元，包括日常公用经费或保障性公用经费、公务用车运行维护费、未成年人保护中心工作经费、福利中心工作经费、专项经费、天府救助通电子签章费。</t>
  </si>
  <si>
    <t>保障行政运行</t>
  </si>
  <si>
    <t>人员经费4336153.17元，包括工资性支出、社会保障缴费、住房公积金、临时工工资、其他工资福利支出、离退休费、体检费、独生子女奖励金、遗属补助、在职人员基础绩效奖。</t>
  </si>
  <si>
    <t>年度绩效指标</t>
  </si>
  <si>
    <t>绩效指标性质</t>
  </si>
  <si>
    <t>绩效指标值</t>
  </si>
  <si>
    <t>绩效度量单位</t>
  </si>
  <si>
    <t>产出指标</t>
  </si>
  <si>
    <t>数量指标</t>
  </si>
  <si>
    <t>保障人员经费人数</t>
  </si>
  <si>
    <t>＝</t>
  </si>
  <si>
    <t>保障遗属人数</t>
  </si>
  <si>
    <t>公务用车辆数</t>
  </si>
  <si>
    <t>2</t>
  </si>
  <si>
    <t>辆</t>
  </si>
  <si>
    <t>孤儿生活补贴标准</t>
  </si>
  <si>
    <t>3</t>
  </si>
  <si>
    <t>困难残疾人生活补贴标准</t>
  </si>
  <si>
    <t>日常公用经费的标准及开展专项工作的内容</t>
  </si>
  <si>
    <t>23750</t>
  </si>
  <si>
    <t>元/人</t>
  </si>
  <si>
    <t>质量指标</t>
  </si>
  <si>
    <t>保障本单位基本支出</t>
  </si>
  <si>
    <t>低保资金社会化发放率</t>
  </si>
  <si>
    <t>≥</t>
  </si>
  <si>
    <t>4</t>
  </si>
  <si>
    <t>孤儿基本生活保障率</t>
  </si>
  <si>
    <t>开展专项工作的完成情况</t>
  </si>
  <si>
    <t>97</t>
  </si>
  <si>
    <t>时效指标</t>
  </si>
  <si>
    <t>各项资金发放及时率</t>
  </si>
  <si>
    <t>专项性项目支出完成情况</t>
  </si>
  <si>
    <t>基本支出按序时进度支出</t>
  </si>
  <si>
    <t>效益指标</t>
  </si>
  <si>
    <t>社会效益指标</t>
  </si>
  <si>
    <t>上级安排的其他工作</t>
  </si>
  <si>
    <t>社会团体、民办非企业单位登记工作</t>
  </si>
  <si>
    <t>完善加强城乡低保、救灾救济、社会救助、殡葬、儿童收养管理工资及社会福利体系建设</t>
  </si>
  <si>
    <t>满意度指标</t>
  </si>
  <si>
    <t>服务对象满意度指标</t>
  </si>
  <si>
    <t>服务对象对福彩公益金资助项目实施的满意度</t>
  </si>
  <si>
    <t>90</t>
  </si>
  <si>
    <t>农村社区居民对基层治理满意度</t>
  </si>
  <si>
    <t>政策知晓率</t>
  </si>
  <si>
    <t>85</t>
  </si>
  <si>
    <t>救助对象及服务对象满意度</t>
  </si>
  <si>
    <t>成本指标</t>
  </si>
  <si>
    <t>经济成本指标</t>
  </si>
  <si>
    <t>定额公用经费投入成本多少</t>
  </si>
  <si>
    <t>≤</t>
  </si>
  <si>
    <t>68.88</t>
  </si>
  <si>
    <t>万元</t>
  </si>
  <si>
    <t>民生项目类投入成本多少</t>
  </si>
  <si>
    <t>1519.36</t>
  </si>
  <si>
    <t>人员经费投入成本多少</t>
  </si>
  <si>
    <t>433.62</t>
  </si>
  <si>
    <t>社会成本指标</t>
  </si>
  <si>
    <t>“三公”经费增长</t>
  </si>
  <si>
    <t>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</si>
</sst>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rgb="FF000000"/>
      <name val="Dialog.plain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3" fillId="27" borderId="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7" fillId="32" borderId="18" applyNumberFormat="0" applyAlignment="0" applyProtection="0">
      <alignment vertical="center"/>
    </xf>
    <xf numFmtId="0" fontId="38" fillId="27" borderId="20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9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1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11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3" fillId="0" borderId="6" xfId="0" applyNumberFormat="1" applyFont="1" applyBorder="1" applyAlignment="1">
      <alignment horizontal="right" vertical="center"/>
    </xf>
    <xf numFmtId="0" fontId="9" fillId="3" borderId="6" xfId="0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/>
    </xf>
    <xf numFmtId="4" fontId="9" fillId="3" borderId="6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4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9" fillId="0" borderId="5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9" fillId="0" borderId="6" xfId="0" applyFont="1" applyFill="1" applyBorder="1" applyAlignment="1">
      <alignment horizontal="left" vertical="center"/>
    </xf>
    <xf numFmtId="0" fontId="11" fillId="0" borderId="7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11" fillId="0" borderId="3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4" fontId="9" fillId="0" borderId="6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14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/>
    </xf>
    <xf numFmtId="4" fontId="13" fillId="0" borderId="11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D4" sqref="D4"/>
    </sheetView>
  </sheetViews>
  <sheetFormatPr defaultColWidth="10" defaultRowHeight="14.25" outlineLevelRow="2"/>
  <cols>
    <col min="1" max="1" width="143.616666666667" customWidth="1"/>
  </cols>
  <sheetData>
    <row r="1" ht="74.25" customHeight="1" spans="1:1">
      <c r="A1" s="116" t="s">
        <v>0</v>
      </c>
    </row>
    <row r="2" ht="170.9" customHeight="1" spans="1:1">
      <c r="A2" s="117" t="s">
        <v>1</v>
      </c>
    </row>
    <row r="3" ht="128.15" customHeight="1" spans="1:1">
      <c r="A3" s="118">
        <v>45379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C23" sqref="C23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1"/>
      <c r="B1" s="22"/>
      <c r="C1" s="34"/>
      <c r="D1" s="35"/>
      <c r="E1" s="35"/>
      <c r="F1" s="35"/>
      <c r="G1" s="35"/>
      <c r="H1" s="35"/>
      <c r="I1" s="40" t="s">
        <v>330</v>
      </c>
      <c r="J1" s="26"/>
    </row>
    <row r="2" ht="19.9" customHeight="1" spans="1:10">
      <c r="A2" s="21"/>
      <c r="B2" s="23" t="s">
        <v>331</v>
      </c>
      <c r="C2" s="23"/>
      <c r="D2" s="23"/>
      <c r="E2" s="23"/>
      <c r="F2" s="23"/>
      <c r="G2" s="23"/>
      <c r="H2" s="23"/>
      <c r="I2" s="23"/>
      <c r="J2" s="26" t="s">
        <v>3</v>
      </c>
    </row>
    <row r="3" ht="17.05" customHeight="1" spans="1:10">
      <c r="A3" s="24"/>
      <c r="B3" s="25" t="s">
        <v>5</v>
      </c>
      <c r="C3" s="25"/>
      <c r="D3" s="41"/>
      <c r="E3" s="41"/>
      <c r="F3" s="41"/>
      <c r="G3" s="41"/>
      <c r="H3" s="41"/>
      <c r="I3" s="41" t="s">
        <v>6</v>
      </c>
      <c r="J3" s="42"/>
    </row>
    <row r="4" ht="21.35" customHeight="1" spans="1:10">
      <c r="A4" s="26"/>
      <c r="B4" s="27" t="s">
        <v>332</v>
      </c>
      <c r="C4" s="27" t="s">
        <v>65</v>
      </c>
      <c r="D4" s="27" t="s">
        <v>333</v>
      </c>
      <c r="E4" s="27"/>
      <c r="F4" s="27"/>
      <c r="G4" s="27"/>
      <c r="H4" s="27"/>
      <c r="I4" s="27"/>
      <c r="J4" s="43"/>
    </row>
    <row r="5" ht="21.35" customHeight="1" spans="1:10">
      <c r="A5" s="28"/>
      <c r="B5" s="27"/>
      <c r="C5" s="27"/>
      <c r="D5" s="27" t="s">
        <v>53</v>
      </c>
      <c r="E5" s="47" t="s">
        <v>334</v>
      </c>
      <c r="F5" s="27" t="s">
        <v>335</v>
      </c>
      <c r="G5" s="27"/>
      <c r="H5" s="27"/>
      <c r="I5" s="27" t="s">
        <v>336</v>
      </c>
      <c r="J5" s="43"/>
    </row>
    <row r="6" ht="21.35" customHeight="1" spans="1:10">
      <c r="A6" s="28"/>
      <c r="B6" s="27"/>
      <c r="C6" s="27"/>
      <c r="D6" s="27"/>
      <c r="E6" s="47"/>
      <c r="F6" s="27" t="s">
        <v>169</v>
      </c>
      <c r="G6" s="27" t="s">
        <v>337</v>
      </c>
      <c r="H6" s="27" t="s">
        <v>338</v>
      </c>
      <c r="I6" s="27"/>
      <c r="J6" s="44"/>
    </row>
    <row r="7" ht="19.9" customHeight="1" spans="1:10">
      <c r="A7" s="29"/>
      <c r="B7" s="30"/>
      <c r="C7" s="30" t="s">
        <v>66</v>
      </c>
      <c r="D7" s="36">
        <v>97400</v>
      </c>
      <c r="E7" s="36"/>
      <c r="F7" s="36">
        <v>95000</v>
      </c>
      <c r="G7" s="36"/>
      <c r="H7" s="36">
        <v>95000</v>
      </c>
      <c r="I7" s="36">
        <v>2400</v>
      </c>
      <c r="J7" s="45"/>
    </row>
    <row r="8" ht="19.9" customHeight="1" spans="1:10">
      <c r="A8" s="28"/>
      <c r="B8" s="31"/>
      <c r="C8" s="37" t="s">
        <v>23</v>
      </c>
      <c r="D8" s="38">
        <v>97400</v>
      </c>
      <c r="E8" s="38"/>
      <c r="F8" s="38">
        <v>95000</v>
      </c>
      <c r="G8" s="38"/>
      <c r="H8" s="38">
        <v>95000</v>
      </c>
      <c r="I8" s="38">
        <v>2400</v>
      </c>
      <c r="J8" s="43"/>
    </row>
    <row r="9" ht="19.9" customHeight="1" spans="1:10">
      <c r="A9" s="28"/>
      <c r="B9" s="31" t="s">
        <v>67</v>
      </c>
      <c r="C9" s="37" t="s">
        <v>170</v>
      </c>
      <c r="D9" s="39">
        <v>96200</v>
      </c>
      <c r="E9" s="39"/>
      <c r="F9" s="39">
        <v>95000</v>
      </c>
      <c r="G9" s="39"/>
      <c r="H9" s="39">
        <v>95000</v>
      </c>
      <c r="I9" s="39">
        <v>1200</v>
      </c>
      <c r="J9" s="43"/>
    </row>
    <row r="10" ht="19.9" customHeight="1" spans="1:10">
      <c r="A10" s="28"/>
      <c r="B10" s="31" t="s">
        <v>68</v>
      </c>
      <c r="C10" s="37" t="s">
        <v>232</v>
      </c>
      <c r="D10" s="39">
        <v>1200</v>
      </c>
      <c r="E10" s="39"/>
      <c r="F10" s="39"/>
      <c r="G10" s="39"/>
      <c r="H10" s="39"/>
      <c r="I10" s="39">
        <v>1200</v>
      </c>
      <c r="J10" s="43"/>
    </row>
    <row r="11" ht="8.5" customHeight="1" spans="1:10">
      <c r="A11" s="32"/>
      <c r="B11" s="32"/>
      <c r="C11" s="32"/>
      <c r="D11" s="32"/>
      <c r="E11" s="32"/>
      <c r="F11" s="32"/>
      <c r="G11" s="32"/>
      <c r="H11" s="32"/>
      <c r="I11" s="32"/>
      <c r="J11" s="46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34"/>
      <c r="F1" s="34"/>
      <c r="G1" s="35"/>
      <c r="H1" s="35"/>
      <c r="I1" s="40" t="s">
        <v>339</v>
      </c>
      <c r="J1" s="26"/>
    </row>
    <row r="2" ht="19.9" customHeight="1" spans="1:10">
      <c r="A2" s="21"/>
      <c r="B2" s="23" t="s">
        <v>340</v>
      </c>
      <c r="C2" s="23"/>
      <c r="D2" s="23"/>
      <c r="E2" s="23"/>
      <c r="F2" s="23"/>
      <c r="G2" s="23"/>
      <c r="H2" s="23"/>
      <c r="I2" s="23"/>
      <c r="J2" s="26" t="s">
        <v>3</v>
      </c>
    </row>
    <row r="3" ht="17.05" customHeight="1" spans="1:10">
      <c r="A3" s="24"/>
      <c r="B3" s="25" t="s">
        <v>5</v>
      </c>
      <c r="C3" s="25"/>
      <c r="D3" s="25"/>
      <c r="E3" s="25"/>
      <c r="F3" s="25"/>
      <c r="G3" s="24"/>
      <c r="H3" s="24"/>
      <c r="I3" s="41" t="s">
        <v>6</v>
      </c>
      <c r="J3" s="42"/>
    </row>
    <row r="4" ht="21.35" customHeight="1" spans="1:10">
      <c r="A4" s="26"/>
      <c r="B4" s="27" t="s">
        <v>9</v>
      </c>
      <c r="C4" s="27"/>
      <c r="D4" s="27"/>
      <c r="E4" s="27"/>
      <c r="F4" s="27"/>
      <c r="G4" s="27" t="s">
        <v>341</v>
      </c>
      <c r="H4" s="27"/>
      <c r="I4" s="27"/>
      <c r="J4" s="43"/>
    </row>
    <row r="5" ht="21.35" customHeight="1" spans="1:10">
      <c r="A5" s="28"/>
      <c r="B5" s="27" t="s">
        <v>74</v>
      </c>
      <c r="C5" s="27"/>
      <c r="D5" s="27"/>
      <c r="E5" s="27" t="s">
        <v>64</v>
      </c>
      <c r="F5" s="27" t="s">
        <v>65</v>
      </c>
      <c r="G5" s="27" t="s">
        <v>53</v>
      </c>
      <c r="H5" s="27" t="s">
        <v>72</v>
      </c>
      <c r="I5" s="27" t="s">
        <v>73</v>
      </c>
      <c r="J5" s="43"/>
    </row>
    <row r="6" ht="21.35" customHeight="1" spans="1:10">
      <c r="A6" s="28"/>
      <c r="B6" s="27" t="s">
        <v>75</v>
      </c>
      <c r="C6" s="27" t="s">
        <v>76</v>
      </c>
      <c r="D6" s="27" t="s">
        <v>77</v>
      </c>
      <c r="E6" s="27"/>
      <c r="F6" s="27"/>
      <c r="G6" s="27"/>
      <c r="H6" s="27"/>
      <c r="I6" s="27"/>
      <c r="J6" s="44"/>
    </row>
    <row r="7" ht="19.9" customHeight="1" spans="1:10">
      <c r="A7" s="29"/>
      <c r="B7" s="30"/>
      <c r="C7" s="30"/>
      <c r="D7" s="30"/>
      <c r="E7" s="30"/>
      <c r="F7" s="30" t="s">
        <v>66</v>
      </c>
      <c r="G7" s="36" t="s">
        <v>342</v>
      </c>
      <c r="H7" s="36"/>
      <c r="I7" s="36"/>
      <c r="J7" s="45"/>
    </row>
    <row r="8" ht="19.9" customHeight="1" spans="1:10">
      <c r="A8" s="28"/>
      <c r="B8" s="31"/>
      <c r="C8" s="31"/>
      <c r="D8" s="31"/>
      <c r="E8" s="31"/>
      <c r="F8" s="37" t="s">
        <v>23</v>
      </c>
      <c r="G8" s="38"/>
      <c r="H8" s="38"/>
      <c r="I8" s="38"/>
      <c r="J8" s="43"/>
    </row>
    <row r="9" ht="19.9" customHeight="1" spans="1:10">
      <c r="A9" s="28"/>
      <c r="B9" s="31"/>
      <c r="C9" s="31"/>
      <c r="D9" s="31"/>
      <c r="E9" s="31"/>
      <c r="F9" s="37" t="s">
        <v>23</v>
      </c>
      <c r="G9" s="38"/>
      <c r="H9" s="38"/>
      <c r="I9" s="38"/>
      <c r="J9" s="43"/>
    </row>
    <row r="10" ht="19.9" customHeight="1" spans="1:10">
      <c r="A10" s="28"/>
      <c r="B10" s="31"/>
      <c r="C10" s="31"/>
      <c r="D10" s="31"/>
      <c r="E10" s="31"/>
      <c r="F10" s="37" t="s">
        <v>137</v>
      </c>
      <c r="G10" s="38"/>
      <c r="H10" s="39"/>
      <c r="I10" s="39"/>
      <c r="J10" s="44"/>
    </row>
    <row r="11" ht="8.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1"/>
      <c r="B1" s="22"/>
      <c r="C1" s="34"/>
      <c r="D1" s="35"/>
      <c r="E1" s="35"/>
      <c r="F1" s="35"/>
      <c r="G1" s="35"/>
      <c r="H1" s="35"/>
      <c r="I1" s="40" t="s">
        <v>343</v>
      </c>
      <c r="J1" s="26"/>
    </row>
    <row r="2" ht="19.9" customHeight="1" spans="1:10">
      <c r="A2" s="21"/>
      <c r="B2" s="23" t="s">
        <v>344</v>
      </c>
      <c r="C2" s="23"/>
      <c r="D2" s="23"/>
      <c r="E2" s="23"/>
      <c r="F2" s="23"/>
      <c r="G2" s="23"/>
      <c r="H2" s="23"/>
      <c r="I2" s="23"/>
      <c r="J2" s="26" t="s">
        <v>3</v>
      </c>
    </row>
    <row r="3" ht="17.05" customHeight="1" spans="1:10">
      <c r="A3" s="24"/>
      <c r="B3" s="25" t="s">
        <v>5</v>
      </c>
      <c r="C3" s="25"/>
      <c r="D3" s="41"/>
      <c r="E3" s="41"/>
      <c r="F3" s="41"/>
      <c r="G3" s="41"/>
      <c r="H3" s="41"/>
      <c r="I3" s="41" t="s">
        <v>6</v>
      </c>
      <c r="J3" s="42"/>
    </row>
    <row r="4" ht="21.35" customHeight="1" spans="1:10">
      <c r="A4" s="26"/>
      <c r="B4" s="27" t="s">
        <v>332</v>
      </c>
      <c r="C4" s="27" t="s">
        <v>65</v>
      </c>
      <c r="D4" s="27" t="s">
        <v>333</v>
      </c>
      <c r="E4" s="27"/>
      <c r="F4" s="27"/>
      <c r="G4" s="27"/>
      <c r="H4" s="27"/>
      <c r="I4" s="27"/>
      <c r="J4" s="43"/>
    </row>
    <row r="5" ht="21.35" customHeight="1" spans="1:10">
      <c r="A5" s="28"/>
      <c r="B5" s="27"/>
      <c r="C5" s="27"/>
      <c r="D5" s="27" t="s">
        <v>53</v>
      </c>
      <c r="E5" s="47" t="s">
        <v>334</v>
      </c>
      <c r="F5" s="27" t="s">
        <v>335</v>
      </c>
      <c r="G5" s="27"/>
      <c r="H5" s="27"/>
      <c r="I5" s="27" t="s">
        <v>336</v>
      </c>
      <c r="J5" s="43"/>
    </row>
    <row r="6" ht="21.35" customHeight="1" spans="1:10">
      <c r="A6" s="28"/>
      <c r="B6" s="27"/>
      <c r="C6" s="27"/>
      <c r="D6" s="27"/>
      <c r="E6" s="47"/>
      <c r="F6" s="27" t="s">
        <v>169</v>
      </c>
      <c r="G6" s="27" t="s">
        <v>337</v>
      </c>
      <c r="H6" s="27" t="s">
        <v>338</v>
      </c>
      <c r="I6" s="27"/>
      <c r="J6" s="44"/>
    </row>
    <row r="7" ht="19.9" customHeight="1" spans="1:10">
      <c r="A7" s="29"/>
      <c r="B7" s="30"/>
      <c r="C7" s="30" t="s">
        <v>66</v>
      </c>
      <c r="D7" s="36" t="s">
        <v>342</v>
      </c>
      <c r="E7" s="36"/>
      <c r="F7" s="36"/>
      <c r="G7" s="36"/>
      <c r="H7" s="36"/>
      <c r="I7" s="36"/>
      <c r="J7" s="45"/>
    </row>
    <row r="8" ht="19.9" customHeight="1" spans="1:10">
      <c r="A8" s="28"/>
      <c r="B8" s="31"/>
      <c r="C8" s="37" t="s">
        <v>23</v>
      </c>
      <c r="D8" s="38"/>
      <c r="E8" s="38"/>
      <c r="F8" s="38"/>
      <c r="G8" s="38"/>
      <c r="H8" s="38"/>
      <c r="I8" s="38"/>
      <c r="J8" s="43"/>
    </row>
    <row r="9" ht="19.9" customHeight="1" spans="1:10">
      <c r="A9" s="28"/>
      <c r="B9" s="31"/>
      <c r="C9" s="37" t="s">
        <v>137</v>
      </c>
      <c r="D9" s="39"/>
      <c r="E9" s="39"/>
      <c r="F9" s="39"/>
      <c r="G9" s="39"/>
      <c r="H9" s="39"/>
      <c r="I9" s="39"/>
      <c r="J9" s="43"/>
    </row>
    <row r="10" ht="8.5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34"/>
      <c r="F1" s="34"/>
      <c r="G1" s="35"/>
      <c r="H1" s="35"/>
      <c r="I1" s="40" t="s">
        <v>345</v>
      </c>
      <c r="J1" s="26"/>
    </row>
    <row r="2" ht="19.9" customHeight="1" spans="1:10">
      <c r="A2" s="21"/>
      <c r="B2" s="23" t="s">
        <v>346</v>
      </c>
      <c r="C2" s="23"/>
      <c r="D2" s="23"/>
      <c r="E2" s="23"/>
      <c r="F2" s="23"/>
      <c r="G2" s="23"/>
      <c r="H2" s="23"/>
      <c r="I2" s="23"/>
      <c r="J2" s="26" t="s">
        <v>3</v>
      </c>
    </row>
    <row r="3" ht="17.05" customHeight="1" spans="1:10">
      <c r="A3" s="24"/>
      <c r="B3" s="25" t="s">
        <v>5</v>
      </c>
      <c r="C3" s="25"/>
      <c r="D3" s="25"/>
      <c r="E3" s="25"/>
      <c r="F3" s="25"/>
      <c r="G3" s="24"/>
      <c r="H3" s="24"/>
      <c r="I3" s="41" t="s">
        <v>6</v>
      </c>
      <c r="J3" s="42"/>
    </row>
    <row r="4" ht="21.35" customHeight="1" spans="1:10">
      <c r="A4" s="26"/>
      <c r="B4" s="27" t="s">
        <v>9</v>
      </c>
      <c r="C4" s="27"/>
      <c r="D4" s="27"/>
      <c r="E4" s="27"/>
      <c r="F4" s="27"/>
      <c r="G4" s="27" t="s">
        <v>347</v>
      </c>
      <c r="H4" s="27"/>
      <c r="I4" s="27"/>
      <c r="J4" s="43"/>
    </row>
    <row r="5" ht="21.35" customHeight="1" spans="1:10">
      <c r="A5" s="28"/>
      <c r="B5" s="27" t="s">
        <v>74</v>
      </c>
      <c r="C5" s="27"/>
      <c r="D5" s="27"/>
      <c r="E5" s="27" t="s">
        <v>64</v>
      </c>
      <c r="F5" s="27" t="s">
        <v>65</v>
      </c>
      <c r="G5" s="27" t="s">
        <v>53</v>
      </c>
      <c r="H5" s="27" t="s">
        <v>72</v>
      </c>
      <c r="I5" s="27" t="s">
        <v>73</v>
      </c>
      <c r="J5" s="43"/>
    </row>
    <row r="6" ht="21.35" customHeight="1" spans="1:10">
      <c r="A6" s="28"/>
      <c r="B6" s="27" t="s">
        <v>75</v>
      </c>
      <c r="C6" s="27" t="s">
        <v>76</v>
      </c>
      <c r="D6" s="27" t="s">
        <v>77</v>
      </c>
      <c r="E6" s="27"/>
      <c r="F6" s="27"/>
      <c r="G6" s="27"/>
      <c r="H6" s="27"/>
      <c r="I6" s="27"/>
      <c r="J6" s="44"/>
    </row>
    <row r="7" ht="19.9" customHeight="1" spans="1:10">
      <c r="A7" s="29"/>
      <c r="B7" s="30"/>
      <c r="C7" s="30"/>
      <c r="D7" s="30"/>
      <c r="E7" s="30"/>
      <c r="F7" s="30" t="s">
        <v>66</v>
      </c>
      <c r="G7" s="36" t="s">
        <v>342</v>
      </c>
      <c r="H7" s="36"/>
      <c r="I7" s="36"/>
      <c r="J7" s="45"/>
    </row>
    <row r="8" ht="19.9" customHeight="1" spans="1:10">
      <c r="A8" s="28"/>
      <c r="B8" s="31"/>
      <c r="C8" s="31"/>
      <c r="D8" s="31"/>
      <c r="E8" s="31"/>
      <c r="F8" s="37" t="s">
        <v>23</v>
      </c>
      <c r="G8" s="38"/>
      <c r="H8" s="38"/>
      <c r="I8" s="38"/>
      <c r="J8" s="43"/>
    </row>
    <row r="9" ht="19.9" customHeight="1" spans="1:10">
      <c r="A9" s="28"/>
      <c r="B9" s="31"/>
      <c r="C9" s="31"/>
      <c r="D9" s="31"/>
      <c r="E9" s="31"/>
      <c r="F9" s="37" t="s">
        <v>23</v>
      </c>
      <c r="G9" s="38"/>
      <c r="H9" s="38"/>
      <c r="I9" s="38"/>
      <c r="J9" s="43"/>
    </row>
    <row r="10" ht="19.9" customHeight="1" spans="1:10">
      <c r="A10" s="28"/>
      <c r="B10" s="31"/>
      <c r="C10" s="31"/>
      <c r="D10" s="31"/>
      <c r="E10" s="31"/>
      <c r="F10" s="37" t="s">
        <v>137</v>
      </c>
      <c r="G10" s="38"/>
      <c r="H10" s="39"/>
      <c r="I10" s="39"/>
      <c r="J10" s="44"/>
    </row>
    <row r="11" ht="8.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0"/>
  <sheetViews>
    <sheetView workbookViewId="0">
      <selection activeCell="E6" sqref="E6:E10"/>
    </sheetView>
  </sheetViews>
  <sheetFormatPr defaultColWidth="10" defaultRowHeight="14.25"/>
  <cols>
    <col min="1" max="1" width="2.56666666666667" style="1" customWidth="1"/>
    <col min="2" max="2" width="17.775" style="1" customWidth="1"/>
    <col min="3" max="3" width="13.4333333333333" style="1" customWidth="1"/>
    <col min="4" max="4" width="11.3666666666667" style="1" customWidth="1"/>
    <col min="5" max="5" width="13.1166666666667" style="1" customWidth="1"/>
    <col min="6" max="6" width="7.43333333333333" style="1" customWidth="1"/>
    <col min="7" max="7" width="7.51666666666667" style="1" customWidth="1"/>
    <col min="8" max="8" width="8.825" style="1" customWidth="1"/>
    <col min="9" max="9" width="7.51666666666667" style="1" customWidth="1"/>
    <col min="10" max="10" width="5.68333333333333" style="1" customWidth="1"/>
    <col min="11" max="11" width="7.43333333333333" style="1" customWidth="1"/>
    <col min="12" max="12" width="4.19166666666667" style="1" customWidth="1"/>
    <col min="13" max="13" width="9.23333333333333" style="1" customWidth="1"/>
    <col min="14" max="14" width="9.76666666666667" style="1" customWidth="1"/>
    <col min="15" max="16384" width="10" style="1"/>
  </cols>
  <sheetData>
    <row r="1" s="1" customFormat="1" ht="14.2" customHeight="1" spans="1:13">
      <c r="A1" s="11"/>
      <c r="D1" s="12"/>
      <c r="E1" s="12"/>
      <c r="F1" s="12"/>
      <c r="G1" s="19"/>
      <c r="H1" s="12"/>
      <c r="I1" s="19"/>
      <c r="J1" s="19"/>
      <c r="K1" s="19"/>
      <c r="L1" s="19"/>
      <c r="M1" s="12"/>
    </row>
    <row r="2" s="1" customFormat="1" ht="19.9" customHeight="1" spans="1:13">
      <c r="A2" s="11"/>
      <c r="B2" s="13" t="s">
        <v>348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1" customFormat="1" ht="17.05" customHeight="1" spans="1:13">
      <c r="A3" s="11"/>
      <c r="B3" s="14"/>
      <c r="C3" s="14"/>
      <c r="D3" s="14"/>
      <c r="E3" s="14"/>
      <c r="F3" s="14"/>
      <c r="G3" s="14"/>
      <c r="H3" s="14"/>
      <c r="I3" s="14"/>
      <c r="J3" s="14"/>
      <c r="K3" s="20" t="s">
        <v>6</v>
      </c>
      <c r="L3" s="20"/>
      <c r="M3" s="20"/>
    </row>
    <row r="4" s="1" customFormat="1" ht="21.35" customHeight="1" spans="1:13">
      <c r="A4" s="11"/>
      <c r="B4" s="15" t="s">
        <v>349</v>
      </c>
      <c r="C4" s="15" t="s">
        <v>350</v>
      </c>
      <c r="D4" s="15" t="s">
        <v>10</v>
      </c>
      <c r="E4" s="15" t="s">
        <v>351</v>
      </c>
      <c r="F4" s="15" t="s">
        <v>352</v>
      </c>
      <c r="G4" s="15" t="s">
        <v>353</v>
      </c>
      <c r="H4" s="15" t="s">
        <v>354</v>
      </c>
      <c r="I4" s="15" t="s">
        <v>355</v>
      </c>
      <c r="J4" s="15" t="s">
        <v>356</v>
      </c>
      <c r="K4" s="15" t="s">
        <v>357</v>
      </c>
      <c r="L4" s="15" t="s">
        <v>358</v>
      </c>
      <c r="M4" s="15" t="s">
        <v>359</v>
      </c>
    </row>
    <row r="5" s="1" customFormat="1" ht="19.9" customHeight="1" spans="2:13">
      <c r="B5" s="16" t="s">
        <v>360</v>
      </c>
      <c r="C5" s="17"/>
      <c r="D5" s="18">
        <v>15193566.44</v>
      </c>
      <c r="E5" s="17"/>
      <c r="F5" s="17"/>
      <c r="G5" s="17"/>
      <c r="H5" s="17"/>
      <c r="I5" s="17"/>
      <c r="J5" s="17"/>
      <c r="K5" s="17"/>
      <c r="L5" s="17"/>
      <c r="M5" s="17"/>
    </row>
    <row r="6" s="1" customFormat="1" ht="33.75" customHeight="1" spans="1:13">
      <c r="A6" s="11"/>
      <c r="B6" s="16" t="s">
        <v>361</v>
      </c>
      <c r="C6" s="16" t="s">
        <v>362</v>
      </c>
      <c r="D6" s="18">
        <v>1497120</v>
      </c>
      <c r="E6" s="16" t="s">
        <v>363</v>
      </c>
      <c r="F6" s="16" t="s">
        <v>364</v>
      </c>
      <c r="G6" s="16" t="s">
        <v>365</v>
      </c>
      <c r="H6" s="16" t="s">
        <v>366</v>
      </c>
      <c r="I6" s="16" t="s">
        <v>367</v>
      </c>
      <c r="J6" s="16" t="s">
        <v>368</v>
      </c>
      <c r="K6" s="16"/>
      <c r="L6" s="16" t="s">
        <v>99</v>
      </c>
      <c r="M6" s="16"/>
    </row>
    <row r="7" s="1" customFormat="1" ht="42.2" customHeight="1" spans="1:13">
      <c r="A7" s="11"/>
      <c r="B7" s="16"/>
      <c r="C7" s="16"/>
      <c r="D7" s="18"/>
      <c r="E7" s="16"/>
      <c r="F7" s="16" t="s">
        <v>369</v>
      </c>
      <c r="G7" s="16" t="s">
        <v>370</v>
      </c>
      <c r="H7" s="16" t="s">
        <v>371</v>
      </c>
      <c r="I7" s="16" t="s">
        <v>367</v>
      </c>
      <c r="J7" s="16" t="s">
        <v>372</v>
      </c>
      <c r="K7" s="16"/>
      <c r="L7" s="16" t="s">
        <v>99</v>
      </c>
      <c r="M7" s="16"/>
    </row>
    <row r="8" s="1" customFormat="1" ht="33.75" customHeight="1" spans="1:13">
      <c r="A8" s="11"/>
      <c r="B8" s="16"/>
      <c r="C8" s="16"/>
      <c r="D8" s="18"/>
      <c r="E8" s="16"/>
      <c r="F8" s="16" t="s">
        <v>364</v>
      </c>
      <c r="G8" s="16" t="s">
        <v>373</v>
      </c>
      <c r="H8" s="16" t="s">
        <v>374</v>
      </c>
      <c r="I8" s="16" t="s">
        <v>375</v>
      </c>
      <c r="J8" s="16" t="s">
        <v>376</v>
      </c>
      <c r="K8" s="16" t="s">
        <v>377</v>
      </c>
      <c r="L8" s="16" t="s">
        <v>99</v>
      </c>
      <c r="M8" s="16" t="s">
        <v>378</v>
      </c>
    </row>
    <row r="9" s="1" customFormat="1" ht="33.75" customHeight="1" spans="1:13">
      <c r="A9" s="11"/>
      <c r="B9" s="16"/>
      <c r="C9" s="16"/>
      <c r="D9" s="18"/>
      <c r="E9" s="16"/>
      <c r="F9" s="16" t="s">
        <v>364</v>
      </c>
      <c r="G9" s="16" t="s">
        <v>373</v>
      </c>
      <c r="H9" s="16" t="s">
        <v>379</v>
      </c>
      <c r="I9" s="16" t="s">
        <v>375</v>
      </c>
      <c r="J9" s="16" t="s">
        <v>380</v>
      </c>
      <c r="K9" s="16" t="s">
        <v>381</v>
      </c>
      <c r="L9" s="16" t="s">
        <v>99</v>
      </c>
      <c r="M9" s="16" t="s">
        <v>378</v>
      </c>
    </row>
    <row r="10" s="1" customFormat="1" ht="33.75" customHeight="1" spans="1:13">
      <c r="A10" s="11"/>
      <c r="B10" s="16"/>
      <c r="C10" s="16"/>
      <c r="D10" s="18"/>
      <c r="E10" s="16"/>
      <c r="F10" s="16" t="s">
        <v>382</v>
      </c>
      <c r="G10" s="16" t="s">
        <v>383</v>
      </c>
      <c r="H10" s="16" t="s">
        <v>384</v>
      </c>
      <c r="I10" s="16" t="s">
        <v>375</v>
      </c>
      <c r="J10" s="16" t="s">
        <v>385</v>
      </c>
      <c r="K10" s="16" t="s">
        <v>386</v>
      </c>
      <c r="L10" s="16" t="s">
        <v>87</v>
      </c>
      <c r="M10" s="16"/>
    </row>
    <row r="11" s="1" customFormat="1" ht="40.05" customHeight="1" spans="1:13">
      <c r="A11" s="11"/>
      <c r="B11" s="16"/>
      <c r="C11" s="16" t="s">
        <v>387</v>
      </c>
      <c r="D11" s="18">
        <v>429696</v>
      </c>
      <c r="E11" s="16" t="s">
        <v>388</v>
      </c>
      <c r="F11" s="16" t="s">
        <v>382</v>
      </c>
      <c r="G11" s="16" t="s">
        <v>383</v>
      </c>
      <c r="H11" s="16" t="s">
        <v>389</v>
      </c>
      <c r="I11" s="16" t="s">
        <v>375</v>
      </c>
      <c r="J11" s="16" t="s">
        <v>385</v>
      </c>
      <c r="K11" s="16" t="s">
        <v>386</v>
      </c>
      <c r="L11" s="16" t="s">
        <v>87</v>
      </c>
      <c r="M11" s="16"/>
    </row>
    <row r="12" s="1" customFormat="1" ht="40.05" customHeight="1" spans="1:13">
      <c r="A12" s="11"/>
      <c r="B12" s="16"/>
      <c r="C12" s="16"/>
      <c r="D12" s="18"/>
      <c r="E12" s="16"/>
      <c r="F12" s="16" t="s">
        <v>364</v>
      </c>
      <c r="G12" s="16" t="s">
        <v>373</v>
      </c>
      <c r="H12" s="16" t="s">
        <v>390</v>
      </c>
      <c r="I12" s="16" t="s">
        <v>391</v>
      </c>
      <c r="J12" s="16" t="s">
        <v>392</v>
      </c>
      <c r="K12" s="16" t="s">
        <v>381</v>
      </c>
      <c r="L12" s="16" t="s">
        <v>99</v>
      </c>
      <c r="M12" s="16"/>
    </row>
    <row r="13" s="1" customFormat="1" ht="40.05" customHeight="1" spans="1:13">
      <c r="A13" s="11"/>
      <c r="B13" s="16"/>
      <c r="C13" s="16"/>
      <c r="D13" s="18"/>
      <c r="E13" s="16"/>
      <c r="F13" s="16" t="s">
        <v>369</v>
      </c>
      <c r="G13" s="16" t="s">
        <v>370</v>
      </c>
      <c r="H13" s="16" t="s">
        <v>393</v>
      </c>
      <c r="I13" s="16" t="s">
        <v>367</v>
      </c>
      <c r="J13" s="16" t="s">
        <v>394</v>
      </c>
      <c r="K13" s="16"/>
      <c r="L13" s="16" t="s">
        <v>99</v>
      </c>
      <c r="M13" s="16"/>
    </row>
    <row r="14" s="1" customFormat="1" ht="40.05" customHeight="1" spans="1:13">
      <c r="A14" s="11"/>
      <c r="B14" s="16"/>
      <c r="C14" s="16"/>
      <c r="D14" s="18"/>
      <c r="E14" s="16"/>
      <c r="F14" s="16" t="s">
        <v>364</v>
      </c>
      <c r="G14" s="16" t="s">
        <v>373</v>
      </c>
      <c r="H14" s="16" t="s">
        <v>395</v>
      </c>
      <c r="I14" s="16" t="s">
        <v>375</v>
      </c>
      <c r="J14" s="16" t="s">
        <v>396</v>
      </c>
      <c r="K14" s="16" t="s">
        <v>377</v>
      </c>
      <c r="L14" s="16" t="s">
        <v>99</v>
      </c>
      <c r="M14" s="16"/>
    </row>
    <row r="15" s="1" customFormat="1" ht="40.05" customHeight="1" spans="1:13">
      <c r="A15" s="11"/>
      <c r="B15" s="16"/>
      <c r="C15" s="16"/>
      <c r="D15" s="18"/>
      <c r="E15" s="16"/>
      <c r="F15" s="16" t="s">
        <v>364</v>
      </c>
      <c r="G15" s="16" t="s">
        <v>365</v>
      </c>
      <c r="H15" s="16" t="s">
        <v>366</v>
      </c>
      <c r="I15" s="16" t="s">
        <v>367</v>
      </c>
      <c r="J15" s="16" t="s">
        <v>397</v>
      </c>
      <c r="K15" s="16"/>
      <c r="L15" s="16" t="s">
        <v>99</v>
      </c>
      <c r="M15" s="16"/>
    </row>
    <row r="16" s="1" customFormat="1" ht="37.95" customHeight="1" spans="1:13">
      <c r="A16" s="11"/>
      <c r="B16" s="16"/>
      <c r="C16" s="16" t="s">
        <v>398</v>
      </c>
      <c r="D16" s="18">
        <v>731400</v>
      </c>
      <c r="E16" s="16" t="s">
        <v>399</v>
      </c>
      <c r="F16" s="16" t="s">
        <v>364</v>
      </c>
      <c r="G16" s="16" t="s">
        <v>365</v>
      </c>
      <c r="H16" s="16" t="s">
        <v>366</v>
      </c>
      <c r="I16" s="16" t="s">
        <v>367</v>
      </c>
      <c r="J16" s="16" t="s">
        <v>397</v>
      </c>
      <c r="K16" s="16"/>
      <c r="L16" s="16" t="s">
        <v>99</v>
      </c>
      <c r="M16" s="16"/>
    </row>
    <row r="17" s="1" customFormat="1" ht="37.95" customHeight="1" spans="1:13">
      <c r="A17" s="11"/>
      <c r="B17" s="16"/>
      <c r="C17" s="16"/>
      <c r="D17" s="18"/>
      <c r="E17" s="16"/>
      <c r="F17" s="16" t="s">
        <v>364</v>
      </c>
      <c r="G17" s="16" t="s">
        <v>373</v>
      </c>
      <c r="H17" s="16" t="s">
        <v>400</v>
      </c>
      <c r="I17" s="16" t="s">
        <v>375</v>
      </c>
      <c r="J17" s="16" t="s">
        <v>401</v>
      </c>
      <c r="K17" s="16" t="s">
        <v>381</v>
      </c>
      <c r="L17" s="16" t="s">
        <v>99</v>
      </c>
      <c r="M17" s="16"/>
    </row>
    <row r="18" s="1" customFormat="1" ht="37.95" customHeight="1" spans="1:13">
      <c r="A18" s="11"/>
      <c r="B18" s="16"/>
      <c r="C18" s="16"/>
      <c r="D18" s="18"/>
      <c r="E18" s="16"/>
      <c r="F18" s="16" t="s">
        <v>364</v>
      </c>
      <c r="G18" s="16" t="s">
        <v>373</v>
      </c>
      <c r="H18" s="16" t="s">
        <v>402</v>
      </c>
      <c r="I18" s="16" t="s">
        <v>375</v>
      </c>
      <c r="J18" s="16" t="s">
        <v>403</v>
      </c>
      <c r="K18" s="16" t="s">
        <v>377</v>
      </c>
      <c r="L18" s="16" t="s">
        <v>99</v>
      </c>
      <c r="M18" s="16"/>
    </row>
    <row r="19" s="1" customFormat="1" ht="37.95" customHeight="1" spans="1:13">
      <c r="A19" s="11"/>
      <c r="B19" s="16"/>
      <c r="C19" s="16"/>
      <c r="D19" s="18"/>
      <c r="E19" s="16"/>
      <c r="F19" s="16" t="s">
        <v>382</v>
      </c>
      <c r="G19" s="16" t="s">
        <v>383</v>
      </c>
      <c r="H19" s="16" t="s">
        <v>389</v>
      </c>
      <c r="I19" s="16" t="s">
        <v>375</v>
      </c>
      <c r="J19" s="16" t="s">
        <v>385</v>
      </c>
      <c r="K19" s="16" t="s">
        <v>386</v>
      </c>
      <c r="L19" s="16" t="s">
        <v>87</v>
      </c>
      <c r="M19" s="16"/>
    </row>
    <row r="20" s="1" customFormat="1" ht="37.95" customHeight="1" spans="1:13">
      <c r="A20" s="11"/>
      <c r="B20" s="16"/>
      <c r="C20" s="16"/>
      <c r="D20" s="18"/>
      <c r="E20" s="16"/>
      <c r="F20" s="16" t="s">
        <v>369</v>
      </c>
      <c r="G20" s="16" t="s">
        <v>370</v>
      </c>
      <c r="H20" s="16" t="s">
        <v>393</v>
      </c>
      <c r="I20" s="16" t="s">
        <v>367</v>
      </c>
      <c r="J20" s="16" t="s">
        <v>394</v>
      </c>
      <c r="K20" s="16"/>
      <c r="L20" s="16" t="s">
        <v>99</v>
      </c>
      <c r="M20" s="16"/>
    </row>
    <row r="21" s="1" customFormat="1" ht="23.2" customHeight="1" spans="1:13">
      <c r="A21" s="11"/>
      <c r="B21" s="16"/>
      <c r="C21" s="16" t="s">
        <v>404</v>
      </c>
      <c r="D21" s="18">
        <v>302400</v>
      </c>
      <c r="E21" s="16" t="s">
        <v>405</v>
      </c>
      <c r="F21" s="16" t="s">
        <v>364</v>
      </c>
      <c r="G21" s="16" t="s">
        <v>365</v>
      </c>
      <c r="H21" s="16" t="s">
        <v>366</v>
      </c>
      <c r="I21" s="16" t="s">
        <v>367</v>
      </c>
      <c r="J21" s="16" t="s">
        <v>397</v>
      </c>
      <c r="K21" s="16"/>
      <c r="L21" s="16" t="s">
        <v>99</v>
      </c>
      <c r="M21" s="16"/>
    </row>
    <row r="22" s="1" customFormat="1" ht="23.2" customHeight="1" spans="1:13">
      <c r="A22" s="11"/>
      <c r="B22" s="16"/>
      <c r="C22" s="16"/>
      <c r="D22" s="18"/>
      <c r="E22" s="16"/>
      <c r="F22" s="16" t="s">
        <v>364</v>
      </c>
      <c r="G22" s="16" t="s">
        <v>373</v>
      </c>
      <c r="H22" s="16" t="s">
        <v>406</v>
      </c>
      <c r="I22" s="16" t="s">
        <v>391</v>
      </c>
      <c r="J22" s="16" t="s">
        <v>407</v>
      </c>
      <c r="K22" s="16" t="s">
        <v>408</v>
      </c>
      <c r="L22" s="16" t="s">
        <v>99</v>
      </c>
      <c r="M22" s="16"/>
    </row>
    <row r="23" s="1" customFormat="1" ht="23.2" customHeight="1" spans="1:13">
      <c r="A23" s="11"/>
      <c r="B23" s="16"/>
      <c r="C23" s="16"/>
      <c r="D23" s="18"/>
      <c r="E23" s="16"/>
      <c r="F23" s="16" t="s">
        <v>364</v>
      </c>
      <c r="G23" s="16" t="s">
        <v>373</v>
      </c>
      <c r="H23" s="16" t="s">
        <v>409</v>
      </c>
      <c r="I23" s="16" t="s">
        <v>375</v>
      </c>
      <c r="J23" s="16" t="s">
        <v>101</v>
      </c>
      <c r="K23" s="16" t="s">
        <v>377</v>
      </c>
      <c r="L23" s="16" t="s">
        <v>99</v>
      </c>
      <c r="M23" s="16"/>
    </row>
    <row r="24" s="1" customFormat="1" ht="23.2" customHeight="1" spans="1:13">
      <c r="A24" s="11"/>
      <c r="B24" s="16"/>
      <c r="C24" s="16"/>
      <c r="D24" s="18"/>
      <c r="E24" s="16"/>
      <c r="F24" s="16" t="s">
        <v>382</v>
      </c>
      <c r="G24" s="16" t="s">
        <v>383</v>
      </c>
      <c r="H24" s="16" t="s">
        <v>384</v>
      </c>
      <c r="I24" s="16" t="s">
        <v>375</v>
      </c>
      <c r="J24" s="16" t="s">
        <v>385</v>
      </c>
      <c r="K24" s="16" t="s">
        <v>386</v>
      </c>
      <c r="L24" s="16" t="s">
        <v>87</v>
      </c>
      <c r="M24" s="16"/>
    </row>
    <row r="25" s="1" customFormat="1" ht="33.9" customHeight="1" spans="1:13">
      <c r="A25" s="11"/>
      <c r="B25" s="16"/>
      <c r="C25" s="16"/>
      <c r="D25" s="18"/>
      <c r="E25" s="16"/>
      <c r="F25" s="16" t="s">
        <v>369</v>
      </c>
      <c r="G25" s="16" t="s">
        <v>370</v>
      </c>
      <c r="H25" s="16" t="s">
        <v>410</v>
      </c>
      <c r="I25" s="16" t="s">
        <v>367</v>
      </c>
      <c r="J25" s="16" t="s">
        <v>394</v>
      </c>
      <c r="K25" s="16"/>
      <c r="L25" s="16" t="s">
        <v>99</v>
      </c>
      <c r="M25" s="16"/>
    </row>
    <row r="26" s="1" customFormat="1" ht="31.65" customHeight="1" spans="1:13">
      <c r="A26" s="11"/>
      <c r="B26" s="16"/>
      <c r="C26" s="16" t="s">
        <v>411</v>
      </c>
      <c r="D26" s="18">
        <v>129600</v>
      </c>
      <c r="E26" s="16" t="s">
        <v>412</v>
      </c>
      <c r="F26" s="16" t="s">
        <v>364</v>
      </c>
      <c r="G26" s="16" t="s">
        <v>373</v>
      </c>
      <c r="H26" s="16" t="s">
        <v>413</v>
      </c>
      <c r="I26" s="16" t="s">
        <v>375</v>
      </c>
      <c r="J26" s="16" t="s">
        <v>414</v>
      </c>
      <c r="K26" s="16" t="s">
        <v>377</v>
      </c>
      <c r="L26" s="16" t="s">
        <v>99</v>
      </c>
      <c r="M26" s="16"/>
    </row>
    <row r="27" s="1" customFormat="1" ht="21.1" customHeight="1" spans="1:13">
      <c r="A27" s="11"/>
      <c r="B27" s="16"/>
      <c r="C27" s="16"/>
      <c r="D27" s="18"/>
      <c r="E27" s="16"/>
      <c r="F27" s="16" t="s">
        <v>382</v>
      </c>
      <c r="G27" s="16" t="s">
        <v>383</v>
      </c>
      <c r="H27" s="16" t="s">
        <v>384</v>
      </c>
      <c r="I27" s="16" t="s">
        <v>375</v>
      </c>
      <c r="J27" s="16" t="s">
        <v>385</v>
      </c>
      <c r="K27" s="16" t="s">
        <v>386</v>
      </c>
      <c r="L27" s="16" t="s">
        <v>87</v>
      </c>
      <c r="M27" s="16"/>
    </row>
    <row r="28" s="1" customFormat="1" ht="31.65" customHeight="1" spans="1:13">
      <c r="A28" s="11"/>
      <c r="B28" s="16"/>
      <c r="C28" s="16"/>
      <c r="D28" s="18"/>
      <c r="E28" s="16"/>
      <c r="F28" s="16" t="s">
        <v>364</v>
      </c>
      <c r="G28" s="16" t="s">
        <v>373</v>
      </c>
      <c r="H28" s="16" t="s">
        <v>415</v>
      </c>
      <c r="I28" s="16" t="s">
        <v>391</v>
      </c>
      <c r="J28" s="16" t="s">
        <v>407</v>
      </c>
      <c r="K28" s="16" t="s">
        <v>408</v>
      </c>
      <c r="L28" s="16" t="s">
        <v>99</v>
      </c>
      <c r="M28" s="16"/>
    </row>
    <row r="29" s="1" customFormat="1" ht="22.6" customHeight="1" spans="1:13">
      <c r="A29" s="11"/>
      <c r="B29" s="16"/>
      <c r="C29" s="16"/>
      <c r="D29" s="18"/>
      <c r="E29" s="16"/>
      <c r="F29" s="16" t="s">
        <v>364</v>
      </c>
      <c r="G29" s="16" t="s">
        <v>365</v>
      </c>
      <c r="H29" s="16" t="s">
        <v>366</v>
      </c>
      <c r="I29" s="16" t="s">
        <v>367</v>
      </c>
      <c r="J29" s="16" t="s">
        <v>397</v>
      </c>
      <c r="K29" s="16"/>
      <c r="L29" s="16" t="s">
        <v>99</v>
      </c>
      <c r="M29" s="16"/>
    </row>
    <row r="30" s="1" customFormat="1" ht="33.9" customHeight="1" spans="1:13">
      <c r="A30" s="11"/>
      <c r="B30" s="16"/>
      <c r="C30" s="16"/>
      <c r="D30" s="18"/>
      <c r="E30" s="16"/>
      <c r="F30" s="16" t="s">
        <v>369</v>
      </c>
      <c r="G30" s="16" t="s">
        <v>370</v>
      </c>
      <c r="H30" s="16" t="s">
        <v>416</v>
      </c>
      <c r="I30" s="16" t="s">
        <v>367</v>
      </c>
      <c r="J30" s="16" t="s">
        <v>394</v>
      </c>
      <c r="K30" s="16"/>
      <c r="L30" s="16" t="s">
        <v>99</v>
      </c>
      <c r="M30" s="16"/>
    </row>
    <row r="31" s="1" customFormat="1" ht="58.9" customHeight="1" spans="1:13">
      <c r="A31" s="11"/>
      <c r="B31" s="16"/>
      <c r="C31" s="16" t="s">
        <v>417</v>
      </c>
      <c r="D31" s="18">
        <v>1007340</v>
      </c>
      <c r="E31" s="16" t="s">
        <v>418</v>
      </c>
      <c r="F31" s="16" t="s">
        <v>369</v>
      </c>
      <c r="G31" s="16" t="s">
        <v>370</v>
      </c>
      <c r="H31" s="16" t="s">
        <v>393</v>
      </c>
      <c r="I31" s="16" t="s">
        <v>367</v>
      </c>
      <c r="J31" s="16" t="s">
        <v>394</v>
      </c>
      <c r="K31" s="16"/>
      <c r="L31" s="16" t="s">
        <v>99</v>
      </c>
      <c r="M31" s="16"/>
    </row>
    <row r="32" s="1" customFormat="1" ht="58.9" customHeight="1" spans="1:13">
      <c r="A32" s="11"/>
      <c r="B32" s="16"/>
      <c r="C32" s="16"/>
      <c r="D32" s="18"/>
      <c r="E32" s="16"/>
      <c r="F32" s="16" t="s">
        <v>382</v>
      </c>
      <c r="G32" s="16" t="s">
        <v>383</v>
      </c>
      <c r="H32" s="16" t="s">
        <v>389</v>
      </c>
      <c r="I32" s="16" t="s">
        <v>375</v>
      </c>
      <c r="J32" s="16" t="s">
        <v>385</v>
      </c>
      <c r="K32" s="16" t="s">
        <v>386</v>
      </c>
      <c r="L32" s="16" t="s">
        <v>87</v>
      </c>
      <c r="M32" s="16"/>
    </row>
    <row r="33" s="1" customFormat="1" ht="58.9" customHeight="1" spans="1:13">
      <c r="A33" s="11"/>
      <c r="B33" s="16"/>
      <c r="C33" s="16"/>
      <c r="D33" s="18"/>
      <c r="E33" s="16"/>
      <c r="F33" s="16" t="s">
        <v>364</v>
      </c>
      <c r="G33" s="16" t="s">
        <v>365</v>
      </c>
      <c r="H33" s="16" t="s">
        <v>366</v>
      </c>
      <c r="I33" s="16" t="s">
        <v>367</v>
      </c>
      <c r="J33" s="16" t="s">
        <v>397</v>
      </c>
      <c r="K33" s="16"/>
      <c r="L33" s="16" t="s">
        <v>99</v>
      </c>
      <c r="M33" s="16"/>
    </row>
    <row r="34" s="1" customFormat="1" ht="58.9" customHeight="1" spans="1:13">
      <c r="A34" s="11"/>
      <c r="B34" s="16"/>
      <c r="C34" s="16"/>
      <c r="D34" s="18"/>
      <c r="E34" s="16"/>
      <c r="F34" s="16" t="s">
        <v>364</v>
      </c>
      <c r="G34" s="16" t="s">
        <v>373</v>
      </c>
      <c r="H34" s="16" t="s">
        <v>390</v>
      </c>
      <c r="I34" s="16" t="s">
        <v>375</v>
      </c>
      <c r="J34" s="16" t="s">
        <v>392</v>
      </c>
      <c r="K34" s="16" t="s">
        <v>381</v>
      </c>
      <c r="L34" s="16" t="s">
        <v>99</v>
      </c>
      <c r="M34" s="16"/>
    </row>
    <row r="35" s="1" customFormat="1" ht="58.9" customHeight="1" spans="1:13">
      <c r="A35" s="11"/>
      <c r="B35" s="16"/>
      <c r="C35" s="16"/>
      <c r="D35" s="18"/>
      <c r="E35" s="16"/>
      <c r="F35" s="16" t="s">
        <v>364</v>
      </c>
      <c r="G35" s="16" t="s">
        <v>373</v>
      </c>
      <c r="H35" s="16" t="s">
        <v>395</v>
      </c>
      <c r="I35" s="16" t="s">
        <v>375</v>
      </c>
      <c r="J35" s="16" t="s">
        <v>419</v>
      </c>
      <c r="K35" s="16" t="s">
        <v>377</v>
      </c>
      <c r="L35" s="16" t="s">
        <v>99</v>
      </c>
      <c r="M35" s="16"/>
    </row>
    <row r="36" s="1" customFormat="1" ht="50.65" customHeight="1" spans="1:13">
      <c r="A36" s="11"/>
      <c r="B36" s="16"/>
      <c r="C36" s="16" t="s">
        <v>420</v>
      </c>
      <c r="D36" s="18">
        <v>730800</v>
      </c>
      <c r="E36" s="16" t="s">
        <v>421</v>
      </c>
      <c r="F36" s="16" t="s">
        <v>364</v>
      </c>
      <c r="G36" s="16" t="s">
        <v>373</v>
      </c>
      <c r="H36" s="16" t="s">
        <v>422</v>
      </c>
      <c r="I36" s="16" t="s">
        <v>391</v>
      </c>
      <c r="J36" s="16" t="s">
        <v>423</v>
      </c>
      <c r="K36" s="16" t="s">
        <v>381</v>
      </c>
      <c r="L36" s="16" t="s">
        <v>99</v>
      </c>
      <c r="M36" s="16"/>
    </row>
    <row r="37" s="1" customFormat="1" ht="50.65" customHeight="1" spans="1:13">
      <c r="A37" s="11"/>
      <c r="B37" s="16"/>
      <c r="C37" s="16"/>
      <c r="D37" s="18"/>
      <c r="E37" s="16"/>
      <c r="F37" s="16" t="s">
        <v>364</v>
      </c>
      <c r="G37" s="16" t="s">
        <v>365</v>
      </c>
      <c r="H37" s="16" t="s">
        <v>366</v>
      </c>
      <c r="I37" s="16" t="s">
        <v>367</v>
      </c>
      <c r="J37" s="16" t="s">
        <v>397</v>
      </c>
      <c r="K37" s="16"/>
      <c r="L37" s="16" t="s">
        <v>99</v>
      </c>
      <c r="M37" s="16"/>
    </row>
    <row r="38" s="1" customFormat="1" ht="50.65" customHeight="1" spans="1:13">
      <c r="A38" s="11"/>
      <c r="B38" s="16"/>
      <c r="C38" s="16"/>
      <c r="D38" s="18"/>
      <c r="E38" s="16"/>
      <c r="F38" s="16" t="s">
        <v>364</v>
      </c>
      <c r="G38" s="16" t="s">
        <v>373</v>
      </c>
      <c r="H38" s="16" t="s">
        <v>424</v>
      </c>
      <c r="I38" s="16" t="s">
        <v>375</v>
      </c>
      <c r="J38" s="16" t="s">
        <v>425</v>
      </c>
      <c r="K38" s="16" t="s">
        <v>377</v>
      </c>
      <c r="L38" s="16" t="s">
        <v>99</v>
      </c>
      <c r="M38" s="16"/>
    </row>
    <row r="39" s="1" customFormat="1" ht="50.65" customHeight="1" spans="1:13">
      <c r="A39" s="11"/>
      <c r="B39" s="16"/>
      <c r="C39" s="16"/>
      <c r="D39" s="18"/>
      <c r="E39" s="16"/>
      <c r="F39" s="16" t="s">
        <v>369</v>
      </c>
      <c r="G39" s="16" t="s">
        <v>370</v>
      </c>
      <c r="H39" s="16" t="s">
        <v>393</v>
      </c>
      <c r="I39" s="16" t="s">
        <v>367</v>
      </c>
      <c r="J39" s="16" t="s">
        <v>394</v>
      </c>
      <c r="K39" s="16"/>
      <c r="L39" s="16" t="s">
        <v>99</v>
      </c>
      <c r="M39" s="16"/>
    </row>
    <row r="40" s="1" customFormat="1" ht="50.65" customHeight="1" spans="1:13">
      <c r="A40" s="11"/>
      <c r="B40" s="16"/>
      <c r="C40" s="16"/>
      <c r="D40" s="18"/>
      <c r="E40" s="16"/>
      <c r="F40" s="16" t="s">
        <v>382</v>
      </c>
      <c r="G40" s="16" t="s">
        <v>383</v>
      </c>
      <c r="H40" s="16" t="s">
        <v>389</v>
      </c>
      <c r="I40" s="16" t="s">
        <v>375</v>
      </c>
      <c r="J40" s="16" t="s">
        <v>385</v>
      </c>
      <c r="K40" s="16" t="s">
        <v>386</v>
      </c>
      <c r="L40" s="16" t="s">
        <v>87</v>
      </c>
      <c r="M40" s="16"/>
    </row>
    <row r="41" s="1" customFormat="1" ht="56.8" customHeight="1" spans="1:13">
      <c r="A41" s="11"/>
      <c r="B41" s="16"/>
      <c r="C41" s="16" t="s">
        <v>426</v>
      </c>
      <c r="D41" s="18">
        <v>3648400</v>
      </c>
      <c r="E41" s="16" t="s">
        <v>427</v>
      </c>
      <c r="F41" s="16" t="s">
        <v>382</v>
      </c>
      <c r="G41" s="16" t="s">
        <v>383</v>
      </c>
      <c r="H41" s="16" t="s">
        <v>389</v>
      </c>
      <c r="I41" s="16" t="s">
        <v>375</v>
      </c>
      <c r="J41" s="16" t="s">
        <v>385</v>
      </c>
      <c r="K41" s="16" t="s">
        <v>386</v>
      </c>
      <c r="L41" s="16" t="s">
        <v>87</v>
      </c>
      <c r="M41" s="16"/>
    </row>
    <row r="42" s="1" customFormat="1" ht="56.8" customHeight="1" spans="1:13">
      <c r="A42" s="11"/>
      <c r="B42" s="16"/>
      <c r="C42" s="16"/>
      <c r="D42" s="18"/>
      <c r="E42" s="16"/>
      <c r="F42" s="16" t="s">
        <v>364</v>
      </c>
      <c r="G42" s="16" t="s">
        <v>373</v>
      </c>
      <c r="H42" s="16" t="s">
        <v>428</v>
      </c>
      <c r="I42" s="16" t="s">
        <v>375</v>
      </c>
      <c r="J42" s="16" t="s">
        <v>429</v>
      </c>
      <c r="K42" s="16" t="s">
        <v>408</v>
      </c>
      <c r="L42" s="16" t="s">
        <v>99</v>
      </c>
      <c r="M42" s="16"/>
    </row>
    <row r="43" s="1" customFormat="1" ht="56.8" customHeight="1" spans="1:13">
      <c r="A43" s="11"/>
      <c r="B43" s="16"/>
      <c r="C43" s="16"/>
      <c r="D43" s="18"/>
      <c r="E43" s="16"/>
      <c r="F43" s="16" t="s">
        <v>364</v>
      </c>
      <c r="G43" s="16" t="s">
        <v>373</v>
      </c>
      <c r="H43" s="16" t="s">
        <v>430</v>
      </c>
      <c r="I43" s="16" t="s">
        <v>375</v>
      </c>
      <c r="J43" s="16" t="s">
        <v>431</v>
      </c>
      <c r="K43" s="16" t="s">
        <v>377</v>
      </c>
      <c r="L43" s="16" t="s">
        <v>99</v>
      </c>
      <c r="M43" s="16"/>
    </row>
    <row r="44" s="1" customFormat="1" ht="56.8" customHeight="1" spans="1:13">
      <c r="A44" s="11"/>
      <c r="B44" s="16"/>
      <c r="C44" s="16"/>
      <c r="D44" s="18"/>
      <c r="E44" s="16"/>
      <c r="F44" s="16" t="s">
        <v>364</v>
      </c>
      <c r="G44" s="16" t="s">
        <v>365</v>
      </c>
      <c r="H44" s="16" t="s">
        <v>366</v>
      </c>
      <c r="I44" s="16" t="s">
        <v>367</v>
      </c>
      <c r="J44" s="16" t="s">
        <v>397</v>
      </c>
      <c r="K44" s="16"/>
      <c r="L44" s="16" t="s">
        <v>99</v>
      </c>
      <c r="M44" s="16"/>
    </row>
    <row r="45" s="1" customFormat="1" ht="56.8" customHeight="1" spans="1:13">
      <c r="A45" s="11"/>
      <c r="B45" s="16"/>
      <c r="C45" s="16"/>
      <c r="D45" s="18"/>
      <c r="E45" s="16"/>
      <c r="F45" s="16" t="s">
        <v>369</v>
      </c>
      <c r="G45" s="16" t="s">
        <v>370</v>
      </c>
      <c r="H45" s="16" t="s">
        <v>393</v>
      </c>
      <c r="I45" s="16" t="s">
        <v>367</v>
      </c>
      <c r="J45" s="16" t="s">
        <v>394</v>
      </c>
      <c r="K45" s="16"/>
      <c r="L45" s="16" t="s">
        <v>99</v>
      </c>
      <c r="M45" s="16"/>
    </row>
    <row r="46" s="1" customFormat="1" ht="35.85" customHeight="1" spans="1:13">
      <c r="A46" s="11"/>
      <c r="B46" s="16"/>
      <c r="C46" s="16" t="s">
        <v>432</v>
      </c>
      <c r="D46" s="18">
        <v>286050</v>
      </c>
      <c r="E46" s="16" t="s">
        <v>433</v>
      </c>
      <c r="F46" s="16" t="s">
        <v>382</v>
      </c>
      <c r="G46" s="16" t="s">
        <v>383</v>
      </c>
      <c r="H46" s="16" t="s">
        <v>434</v>
      </c>
      <c r="I46" s="16" t="s">
        <v>375</v>
      </c>
      <c r="J46" s="16" t="s">
        <v>385</v>
      </c>
      <c r="K46" s="16" t="s">
        <v>386</v>
      </c>
      <c r="L46" s="16" t="s">
        <v>87</v>
      </c>
      <c r="M46" s="16"/>
    </row>
    <row r="47" s="1" customFormat="1" ht="52.75" customHeight="1" spans="1:13">
      <c r="A47" s="11"/>
      <c r="B47" s="16"/>
      <c r="C47" s="16"/>
      <c r="D47" s="18"/>
      <c r="E47" s="16"/>
      <c r="F47" s="16" t="s">
        <v>364</v>
      </c>
      <c r="G47" s="16" t="s">
        <v>373</v>
      </c>
      <c r="H47" s="16" t="s">
        <v>435</v>
      </c>
      <c r="I47" s="16" t="s">
        <v>391</v>
      </c>
      <c r="J47" s="16" t="s">
        <v>436</v>
      </c>
      <c r="K47" s="16" t="s">
        <v>437</v>
      </c>
      <c r="L47" s="16" t="s">
        <v>99</v>
      </c>
      <c r="M47" s="16"/>
    </row>
    <row r="48" s="1" customFormat="1" ht="35.85" customHeight="1" spans="1:13">
      <c r="A48" s="11"/>
      <c r="B48" s="16"/>
      <c r="C48" s="16"/>
      <c r="D48" s="18"/>
      <c r="E48" s="16"/>
      <c r="F48" s="16" t="s">
        <v>364</v>
      </c>
      <c r="G48" s="16" t="s">
        <v>373</v>
      </c>
      <c r="H48" s="16" t="s">
        <v>438</v>
      </c>
      <c r="I48" s="16" t="s">
        <v>391</v>
      </c>
      <c r="J48" s="16" t="s">
        <v>439</v>
      </c>
      <c r="K48" s="16" t="s">
        <v>377</v>
      </c>
      <c r="L48" s="16" t="s">
        <v>99</v>
      </c>
      <c r="M48" s="16"/>
    </row>
    <row r="49" s="1" customFormat="1" ht="35.85" customHeight="1" spans="1:13">
      <c r="A49" s="11"/>
      <c r="B49" s="16"/>
      <c r="C49" s="16"/>
      <c r="D49" s="18"/>
      <c r="E49" s="16"/>
      <c r="F49" s="16" t="s">
        <v>364</v>
      </c>
      <c r="G49" s="16" t="s">
        <v>365</v>
      </c>
      <c r="H49" s="16" t="s">
        <v>440</v>
      </c>
      <c r="I49" s="16" t="s">
        <v>367</v>
      </c>
      <c r="J49" s="16" t="s">
        <v>368</v>
      </c>
      <c r="K49" s="16"/>
      <c r="L49" s="16" t="s">
        <v>99</v>
      </c>
      <c r="M49" s="16"/>
    </row>
    <row r="50" s="1" customFormat="1" ht="35.85" customHeight="1" spans="1:13">
      <c r="A50" s="11"/>
      <c r="B50" s="16"/>
      <c r="C50" s="16"/>
      <c r="D50" s="18"/>
      <c r="E50" s="16"/>
      <c r="F50" s="16" t="s">
        <v>369</v>
      </c>
      <c r="G50" s="16" t="s">
        <v>370</v>
      </c>
      <c r="H50" s="16" t="s">
        <v>441</v>
      </c>
      <c r="I50" s="16" t="s">
        <v>367</v>
      </c>
      <c r="J50" s="16" t="s">
        <v>394</v>
      </c>
      <c r="K50" s="16"/>
      <c r="L50" s="16" t="s">
        <v>99</v>
      </c>
      <c r="M50" s="16"/>
    </row>
    <row r="51" s="1" customFormat="1" ht="27.4" customHeight="1" spans="1:13">
      <c r="A51" s="11"/>
      <c r="B51" s="16"/>
      <c r="C51" s="16" t="s">
        <v>442</v>
      </c>
      <c r="D51" s="18">
        <v>1124400</v>
      </c>
      <c r="E51" s="16" t="s">
        <v>443</v>
      </c>
      <c r="F51" s="16" t="s">
        <v>364</v>
      </c>
      <c r="G51" s="16" t="s">
        <v>373</v>
      </c>
      <c r="H51" s="16" t="s">
        <v>444</v>
      </c>
      <c r="I51" s="16" t="s">
        <v>375</v>
      </c>
      <c r="J51" s="16" t="s">
        <v>445</v>
      </c>
      <c r="K51" s="16" t="s">
        <v>377</v>
      </c>
      <c r="L51" s="16" t="s">
        <v>99</v>
      </c>
      <c r="M51" s="16"/>
    </row>
    <row r="52" s="1" customFormat="1" ht="27.4" customHeight="1" spans="1:13">
      <c r="A52" s="11"/>
      <c r="B52" s="16"/>
      <c r="C52" s="16"/>
      <c r="D52" s="18"/>
      <c r="E52" s="16"/>
      <c r="F52" s="16" t="s">
        <v>382</v>
      </c>
      <c r="G52" s="16" t="s">
        <v>383</v>
      </c>
      <c r="H52" s="16" t="s">
        <v>389</v>
      </c>
      <c r="I52" s="16" t="s">
        <v>375</v>
      </c>
      <c r="J52" s="16" t="s">
        <v>385</v>
      </c>
      <c r="K52" s="16" t="s">
        <v>386</v>
      </c>
      <c r="L52" s="16" t="s">
        <v>87</v>
      </c>
      <c r="M52" s="16"/>
    </row>
    <row r="53" s="1" customFormat="1" ht="27.4" customHeight="1" spans="1:13">
      <c r="A53" s="11"/>
      <c r="B53" s="16"/>
      <c r="C53" s="16"/>
      <c r="D53" s="18"/>
      <c r="E53" s="16"/>
      <c r="F53" s="16" t="s">
        <v>364</v>
      </c>
      <c r="G53" s="16" t="s">
        <v>365</v>
      </c>
      <c r="H53" s="16" t="s">
        <v>366</v>
      </c>
      <c r="I53" s="16" t="s">
        <v>367</v>
      </c>
      <c r="J53" s="16" t="s">
        <v>397</v>
      </c>
      <c r="K53" s="16"/>
      <c r="L53" s="16" t="s">
        <v>99</v>
      </c>
      <c r="M53" s="16"/>
    </row>
    <row r="54" s="1" customFormat="1" ht="33.9" customHeight="1" spans="1:13">
      <c r="A54" s="11"/>
      <c r="B54" s="16"/>
      <c r="C54" s="16"/>
      <c r="D54" s="18"/>
      <c r="E54" s="16"/>
      <c r="F54" s="16" t="s">
        <v>369</v>
      </c>
      <c r="G54" s="16" t="s">
        <v>370</v>
      </c>
      <c r="H54" s="16" t="s">
        <v>393</v>
      </c>
      <c r="I54" s="16" t="s">
        <v>367</v>
      </c>
      <c r="J54" s="16" t="s">
        <v>394</v>
      </c>
      <c r="K54" s="16"/>
      <c r="L54" s="16" t="s">
        <v>99</v>
      </c>
      <c r="M54" s="16"/>
    </row>
    <row r="55" s="1" customFormat="1" ht="27.4" customHeight="1" spans="1:13">
      <c r="A55" s="11"/>
      <c r="B55" s="16"/>
      <c r="C55" s="16"/>
      <c r="D55" s="18"/>
      <c r="E55" s="16"/>
      <c r="F55" s="16" t="s">
        <v>364</v>
      </c>
      <c r="G55" s="16" t="s">
        <v>373</v>
      </c>
      <c r="H55" s="16" t="s">
        <v>446</v>
      </c>
      <c r="I55" s="16" t="s">
        <v>375</v>
      </c>
      <c r="J55" s="16" t="s">
        <v>447</v>
      </c>
      <c r="K55" s="16" t="s">
        <v>448</v>
      </c>
      <c r="L55" s="16" t="s">
        <v>99</v>
      </c>
      <c r="M55" s="16"/>
    </row>
    <row r="56" s="1" customFormat="1" ht="21.1" customHeight="1" spans="1:13">
      <c r="A56" s="11"/>
      <c r="B56" s="16"/>
      <c r="C56" s="16" t="s">
        <v>449</v>
      </c>
      <c r="D56" s="18">
        <v>210000</v>
      </c>
      <c r="E56" s="16" t="s">
        <v>450</v>
      </c>
      <c r="F56" s="16" t="s">
        <v>364</v>
      </c>
      <c r="G56" s="16" t="s">
        <v>365</v>
      </c>
      <c r="H56" s="16" t="s">
        <v>451</v>
      </c>
      <c r="I56" s="16" t="s">
        <v>375</v>
      </c>
      <c r="J56" s="16" t="s">
        <v>385</v>
      </c>
      <c r="K56" s="16" t="s">
        <v>386</v>
      </c>
      <c r="L56" s="16" t="s">
        <v>99</v>
      </c>
      <c r="M56" s="16"/>
    </row>
    <row r="57" s="1" customFormat="1" ht="31.65" customHeight="1" spans="1:13">
      <c r="A57" s="11"/>
      <c r="B57" s="16"/>
      <c r="C57" s="16"/>
      <c r="D57" s="18"/>
      <c r="E57" s="16"/>
      <c r="F57" s="16" t="s">
        <v>382</v>
      </c>
      <c r="G57" s="16" t="s">
        <v>383</v>
      </c>
      <c r="H57" s="16" t="s">
        <v>452</v>
      </c>
      <c r="I57" s="16" t="s">
        <v>375</v>
      </c>
      <c r="J57" s="16" t="s">
        <v>385</v>
      </c>
      <c r="K57" s="16" t="s">
        <v>386</v>
      </c>
      <c r="L57" s="16" t="s">
        <v>87</v>
      </c>
      <c r="M57" s="16"/>
    </row>
    <row r="58" s="1" customFormat="1" ht="21.1" customHeight="1" spans="1:13">
      <c r="A58" s="11"/>
      <c r="B58" s="16"/>
      <c r="C58" s="16"/>
      <c r="D58" s="18"/>
      <c r="E58" s="16"/>
      <c r="F58" s="16" t="s">
        <v>364</v>
      </c>
      <c r="G58" s="16" t="s">
        <v>373</v>
      </c>
      <c r="H58" s="16" t="s">
        <v>453</v>
      </c>
      <c r="I58" s="16" t="s">
        <v>391</v>
      </c>
      <c r="J58" s="16" t="s">
        <v>454</v>
      </c>
      <c r="K58" s="16" t="s">
        <v>455</v>
      </c>
      <c r="L58" s="16" t="s">
        <v>99</v>
      </c>
      <c r="M58" s="16"/>
    </row>
    <row r="59" s="1" customFormat="1" ht="31.65" customHeight="1" spans="1:13">
      <c r="A59" s="11"/>
      <c r="B59" s="16"/>
      <c r="C59" s="16"/>
      <c r="D59" s="18"/>
      <c r="E59" s="16"/>
      <c r="F59" s="16" t="s">
        <v>364</v>
      </c>
      <c r="G59" s="16" t="s">
        <v>373</v>
      </c>
      <c r="H59" s="16" t="s">
        <v>456</v>
      </c>
      <c r="I59" s="16" t="s">
        <v>375</v>
      </c>
      <c r="J59" s="16" t="s">
        <v>457</v>
      </c>
      <c r="K59" s="16" t="s">
        <v>377</v>
      </c>
      <c r="L59" s="16" t="s">
        <v>99</v>
      </c>
      <c r="M59" s="16"/>
    </row>
    <row r="60" s="1" customFormat="1" ht="42.2" customHeight="1" spans="1:13">
      <c r="A60" s="11"/>
      <c r="B60" s="16"/>
      <c r="C60" s="16"/>
      <c r="D60" s="18"/>
      <c r="E60" s="16"/>
      <c r="F60" s="16" t="s">
        <v>369</v>
      </c>
      <c r="G60" s="16" t="s">
        <v>370</v>
      </c>
      <c r="H60" s="16" t="s">
        <v>458</v>
      </c>
      <c r="I60" s="16" t="s">
        <v>367</v>
      </c>
      <c r="J60" s="16" t="s">
        <v>372</v>
      </c>
      <c r="K60" s="16"/>
      <c r="L60" s="16" t="s">
        <v>99</v>
      </c>
      <c r="M60" s="16"/>
    </row>
    <row r="61" s="1" customFormat="1" ht="42.2" customHeight="1" spans="1:13">
      <c r="A61" s="11"/>
      <c r="B61" s="16"/>
      <c r="C61" s="16" t="s">
        <v>459</v>
      </c>
      <c r="D61" s="18">
        <v>813468</v>
      </c>
      <c r="E61" s="16" t="s">
        <v>460</v>
      </c>
      <c r="F61" s="16" t="s">
        <v>364</v>
      </c>
      <c r="G61" s="16" t="s">
        <v>373</v>
      </c>
      <c r="H61" s="16" t="s">
        <v>461</v>
      </c>
      <c r="I61" s="16" t="s">
        <v>375</v>
      </c>
      <c r="J61" s="16" t="s">
        <v>462</v>
      </c>
      <c r="K61" s="16" t="s">
        <v>377</v>
      </c>
      <c r="L61" s="16" t="s">
        <v>99</v>
      </c>
      <c r="M61" s="16"/>
    </row>
    <row r="62" s="1" customFormat="1" ht="42.2" customHeight="1" spans="1:13">
      <c r="A62" s="11"/>
      <c r="B62" s="16"/>
      <c r="C62" s="16"/>
      <c r="D62" s="18"/>
      <c r="E62" s="16"/>
      <c r="F62" s="16" t="s">
        <v>364</v>
      </c>
      <c r="G62" s="16" t="s">
        <v>373</v>
      </c>
      <c r="H62" s="16" t="s">
        <v>463</v>
      </c>
      <c r="I62" s="16" t="s">
        <v>391</v>
      </c>
      <c r="J62" s="16" t="s">
        <v>464</v>
      </c>
      <c r="K62" s="16" t="s">
        <v>381</v>
      </c>
      <c r="L62" s="16" t="s">
        <v>99</v>
      </c>
      <c r="M62" s="16"/>
    </row>
    <row r="63" s="1" customFormat="1" ht="42.2" customHeight="1" spans="1:13">
      <c r="A63" s="11"/>
      <c r="B63" s="16"/>
      <c r="C63" s="16"/>
      <c r="D63" s="18"/>
      <c r="E63" s="16"/>
      <c r="F63" s="16" t="s">
        <v>369</v>
      </c>
      <c r="G63" s="16" t="s">
        <v>370</v>
      </c>
      <c r="H63" s="16" t="s">
        <v>393</v>
      </c>
      <c r="I63" s="16" t="s">
        <v>367</v>
      </c>
      <c r="J63" s="16" t="s">
        <v>394</v>
      </c>
      <c r="K63" s="16"/>
      <c r="L63" s="16" t="s">
        <v>99</v>
      </c>
      <c r="M63" s="16"/>
    </row>
    <row r="64" s="1" customFormat="1" ht="42.2" customHeight="1" spans="1:13">
      <c r="A64" s="11"/>
      <c r="B64" s="16"/>
      <c r="C64" s="16"/>
      <c r="D64" s="18"/>
      <c r="E64" s="16"/>
      <c r="F64" s="16" t="s">
        <v>364</v>
      </c>
      <c r="G64" s="16" t="s">
        <v>365</v>
      </c>
      <c r="H64" s="16" t="s">
        <v>366</v>
      </c>
      <c r="I64" s="16" t="s">
        <v>367</v>
      </c>
      <c r="J64" s="16" t="s">
        <v>397</v>
      </c>
      <c r="K64" s="16"/>
      <c r="L64" s="16" t="s">
        <v>99</v>
      </c>
      <c r="M64" s="16"/>
    </row>
    <row r="65" s="1" customFormat="1" ht="42.2" customHeight="1" spans="1:13">
      <c r="A65" s="11"/>
      <c r="B65" s="16"/>
      <c r="C65" s="16"/>
      <c r="D65" s="18"/>
      <c r="E65" s="16"/>
      <c r="F65" s="16" t="s">
        <v>382</v>
      </c>
      <c r="G65" s="16" t="s">
        <v>383</v>
      </c>
      <c r="H65" s="16" t="s">
        <v>389</v>
      </c>
      <c r="I65" s="16" t="s">
        <v>375</v>
      </c>
      <c r="J65" s="16" t="s">
        <v>385</v>
      </c>
      <c r="K65" s="16" t="s">
        <v>386</v>
      </c>
      <c r="L65" s="16" t="s">
        <v>87</v>
      </c>
      <c r="M65" s="16"/>
    </row>
    <row r="66" s="1" customFormat="1" ht="22.6" customHeight="1" spans="1:13">
      <c r="A66" s="11"/>
      <c r="B66" s="16"/>
      <c r="C66" s="16" t="s">
        <v>465</v>
      </c>
      <c r="D66" s="18">
        <v>43200</v>
      </c>
      <c r="E66" s="16" t="s">
        <v>466</v>
      </c>
      <c r="F66" s="16" t="s">
        <v>364</v>
      </c>
      <c r="G66" s="16" t="s">
        <v>365</v>
      </c>
      <c r="H66" s="16" t="s">
        <v>366</v>
      </c>
      <c r="I66" s="16" t="s">
        <v>367</v>
      </c>
      <c r="J66" s="16" t="s">
        <v>397</v>
      </c>
      <c r="K66" s="16"/>
      <c r="L66" s="16" t="s">
        <v>99</v>
      </c>
      <c r="M66" s="16"/>
    </row>
    <row r="67" s="1" customFormat="1" ht="31.65" customHeight="1" spans="1:13">
      <c r="A67" s="11"/>
      <c r="B67" s="16"/>
      <c r="C67" s="16"/>
      <c r="D67" s="18"/>
      <c r="E67" s="16"/>
      <c r="F67" s="16" t="s">
        <v>364</v>
      </c>
      <c r="G67" s="16" t="s">
        <v>373</v>
      </c>
      <c r="H67" s="16" t="s">
        <v>467</v>
      </c>
      <c r="I67" s="16" t="s">
        <v>391</v>
      </c>
      <c r="J67" s="16" t="s">
        <v>468</v>
      </c>
      <c r="K67" s="16" t="s">
        <v>408</v>
      </c>
      <c r="L67" s="16" t="s">
        <v>99</v>
      </c>
      <c r="M67" s="16"/>
    </row>
    <row r="68" s="1" customFormat="1" ht="21.1" customHeight="1" spans="1:13">
      <c r="A68" s="11"/>
      <c r="B68" s="16"/>
      <c r="C68" s="16"/>
      <c r="D68" s="18"/>
      <c r="E68" s="16"/>
      <c r="F68" s="16" t="s">
        <v>382</v>
      </c>
      <c r="G68" s="16" t="s">
        <v>383</v>
      </c>
      <c r="H68" s="16" t="s">
        <v>384</v>
      </c>
      <c r="I68" s="16" t="s">
        <v>375</v>
      </c>
      <c r="J68" s="16" t="s">
        <v>385</v>
      </c>
      <c r="K68" s="16" t="s">
        <v>386</v>
      </c>
      <c r="L68" s="16" t="s">
        <v>87</v>
      </c>
      <c r="M68" s="16"/>
    </row>
    <row r="69" s="1" customFormat="1" ht="31.65" customHeight="1" spans="1:13">
      <c r="A69" s="11"/>
      <c r="B69" s="16"/>
      <c r="C69" s="16"/>
      <c r="D69" s="18"/>
      <c r="E69" s="16"/>
      <c r="F69" s="16" t="s">
        <v>364</v>
      </c>
      <c r="G69" s="16" t="s">
        <v>373</v>
      </c>
      <c r="H69" s="16" t="s">
        <v>469</v>
      </c>
      <c r="I69" s="16" t="s">
        <v>391</v>
      </c>
      <c r="J69" s="16" t="s">
        <v>470</v>
      </c>
      <c r="K69" s="16" t="s">
        <v>377</v>
      </c>
      <c r="L69" s="16" t="s">
        <v>99</v>
      </c>
      <c r="M69" s="16" t="s">
        <v>378</v>
      </c>
    </row>
    <row r="70" s="1" customFormat="1" ht="33.9" customHeight="1" spans="1:13">
      <c r="A70" s="11"/>
      <c r="B70" s="16"/>
      <c r="C70" s="16"/>
      <c r="D70" s="18"/>
      <c r="E70" s="16"/>
      <c r="F70" s="16" t="s">
        <v>369</v>
      </c>
      <c r="G70" s="16" t="s">
        <v>370</v>
      </c>
      <c r="H70" s="16" t="s">
        <v>471</v>
      </c>
      <c r="I70" s="16" t="s">
        <v>367</v>
      </c>
      <c r="J70" s="16" t="s">
        <v>394</v>
      </c>
      <c r="K70" s="16"/>
      <c r="L70" s="16" t="s">
        <v>99</v>
      </c>
      <c r="M70" s="16"/>
    </row>
    <row r="71" s="1" customFormat="1" ht="96.9" customHeight="1" spans="1:13">
      <c r="A71" s="11"/>
      <c r="B71" s="16"/>
      <c r="C71" s="16" t="s">
        <v>472</v>
      </c>
      <c r="D71" s="18">
        <v>620000</v>
      </c>
      <c r="E71" s="16" t="s">
        <v>473</v>
      </c>
      <c r="F71" s="16" t="s">
        <v>364</v>
      </c>
      <c r="G71" s="16" t="s">
        <v>365</v>
      </c>
      <c r="H71" s="16" t="s">
        <v>474</v>
      </c>
      <c r="I71" s="16" t="s">
        <v>375</v>
      </c>
      <c r="J71" s="16" t="s">
        <v>385</v>
      </c>
      <c r="K71" s="16" t="s">
        <v>386</v>
      </c>
      <c r="L71" s="16" t="s">
        <v>99</v>
      </c>
      <c r="M71" s="16"/>
    </row>
    <row r="72" s="1" customFormat="1" ht="96.9" customHeight="1" spans="1:13">
      <c r="A72" s="11"/>
      <c r="B72" s="16"/>
      <c r="C72" s="16"/>
      <c r="D72" s="18"/>
      <c r="E72" s="16"/>
      <c r="F72" s="16" t="s">
        <v>364</v>
      </c>
      <c r="G72" s="16" t="s">
        <v>373</v>
      </c>
      <c r="H72" s="16" t="s">
        <v>475</v>
      </c>
      <c r="I72" s="16" t="s">
        <v>375</v>
      </c>
      <c r="J72" s="16" t="s">
        <v>476</v>
      </c>
      <c r="K72" s="16" t="s">
        <v>377</v>
      </c>
      <c r="L72" s="16" t="s">
        <v>99</v>
      </c>
      <c r="M72" s="16"/>
    </row>
    <row r="73" s="1" customFormat="1" ht="96.9" customHeight="1" spans="1:13">
      <c r="A73" s="11"/>
      <c r="B73" s="16"/>
      <c r="C73" s="16"/>
      <c r="D73" s="18"/>
      <c r="E73" s="16"/>
      <c r="F73" s="16" t="s">
        <v>382</v>
      </c>
      <c r="G73" s="16" t="s">
        <v>383</v>
      </c>
      <c r="H73" s="16" t="s">
        <v>384</v>
      </c>
      <c r="I73" s="16" t="s">
        <v>375</v>
      </c>
      <c r="J73" s="16" t="s">
        <v>385</v>
      </c>
      <c r="K73" s="16" t="s">
        <v>386</v>
      </c>
      <c r="L73" s="16" t="s">
        <v>87</v>
      </c>
      <c r="M73" s="16"/>
    </row>
    <row r="74" s="1" customFormat="1" ht="96.9" customHeight="1" spans="1:13">
      <c r="A74" s="11"/>
      <c r="B74" s="16"/>
      <c r="C74" s="16"/>
      <c r="D74" s="18"/>
      <c r="E74" s="16"/>
      <c r="F74" s="16" t="s">
        <v>369</v>
      </c>
      <c r="G74" s="16" t="s">
        <v>370</v>
      </c>
      <c r="H74" s="16" t="s">
        <v>393</v>
      </c>
      <c r="I74" s="16" t="s">
        <v>367</v>
      </c>
      <c r="J74" s="16" t="s">
        <v>394</v>
      </c>
      <c r="K74" s="16"/>
      <c r="L74" s="16" t="s">
        <v>99</v>
      </c>
      <c r="M74" s="16"/>
    </row>
    <row r="75" s="1" customFormat="1" ht="96.9" customHeight="1" spans="1:13">
      <c r="A75" s="11"/>
      <c r="B75" s="16"/>
      <c r="C75" s="16"/>
      <c r="D75" s="18"/>
      <c r="E75" s="16"/>
      <c r="F75" s="16" t="s">
        <v>364</v>
      </c>
      <c r="G75" s="16" t="s">
        <v>373</v>
      </c>
      <c r="H75" s="16" t="s">
        <v>477</v>
      </c>
      <c r="I75" s="16" t="s">
        <v>375</v>
      </c>
      <c r="J75" s="16" t="s">
        <v>478</v>
      </c>
      <c r="K75" s="16" t="s">
        <v>455</v>
      </c>
      <c r="L75" s="16" t="s">
        <v>99</v>
      </c>
      <c r="M75" s="16"/>
    </row>
    <row r="76" s="1" customFormat="1" ht="21.1" customHeight="1" spans="1:13">
      <c r="A76" s="11"/>
      <c r="B76" s="16"/>
      <c r="C76" s="16" t="s">
        <v>479</v>
      </c>
      <c r="D76" s="18">
        <v>86900</v>
      </c>
      <c r="E76" s="16" t="s">
        <v>480</v>
      </c>
      <c r="F76" s="16" t="s">
        <v>364</v>
      </c>
      <c r="G76" s="16" t="s">
        <v>365</v>
      </c>
      <c r="H76" s="16" t="s">
        <v>481</v>
      </c>
      <c r="I76" s="16" t="s">
        <v>375</v>
      </c>
      <c r="J76" s="16" t="s">
        <v>385</v>
      </c>
      <c r="K76" s="16" t="s">
        <v>386</v>
      </c>
      <c r="L76" s="16" t="s">
        <v>99</v>
      </c>
      <c r="M76" s="16"/>
    </row>
    <row r="77" s="1" customFormat="1" ht="31.65" customHeight="1" spans="1:13">
      <c r="A77" s="11"/>
      <c r="B77" s="16"/>
      <c r="C77" s="16"/>
      <c r="D77" s="18"/>
      <c r="E77" s="16"/>
      <c r="F77" s="16" t="s">
        <v>364</v>
      </c>
      <c r="G77" s="16" t="s">
        <v>373</v>
      </c>
      <c r="H77" s="16" t="s">
        <v>482</v>
      </c>
      <c r="I77" s="16" t="s">
        <v>391</v>
      </c>
      <c r="J77" s="16" t="s">
        <v>423</v>
      </c>
      <c r="K77" s="16" t="s">
        <v>455</v>
      </c>
      <c r="L77" s="16" t="s">
        <v>99</v>
      </c>
      <c r="M77" s="16"/>
    </row>
    <row r="78" s="1" customFormat="1" ht="21.1" customHeight="1" spans="1:13">
      <c r="A78" s="11"/>
      <c r="B78" s="16"/>
      <c r="C78" s="16"/>
      <c r="D78" s="18"/>
      <c r="E78" s="16"/>
      <c r="F78" s="16" t="s">
        <v>382</v>
      </c>
      <c r="G78" s="16" t="s">
        <v>383</v>
      </c>
      <c r="H78" s="16" t="s">
        <v>483</v>
      </c>
      <c r="I78" s="16" t="s">
        <v>375</v>
      </c>
      <c r="J78" s="16" t="s">
        <v>385</v>
      </c>
      <c r="K78" s="16" t="s">
        <v>386</v>
      </c>
      <c r="L78" s="16" t="s">
        <v>87</v>
      </c>
      <c r="M78" s="16"/>
    </row>
    <row r="79" s="1" customFormat="1" ht="31.65" customHeight="1" spans="1:13">
      <c r="A79" s="11"/>
      <c r="B79" s="16"/>
      <c r="C79" s="16"/>
      <c r="D79" s="18"/>
      <c r="E79" s="16"/>
      <c r="F79" s="16" t="s">
        <v>364</v>
      </c>
      <c r="G79" s="16" t="s">
        <v>373</v>
      </c>
      <c r="H79" s="16" t="s">
        <v>484</v>
      </c>
      <c r="I79" s="16" t="s">
        <v>391</v>
      </c>
      <c r="J79" s="16" t="s">
        <v>485</v>
      </c>
      <c r="K79" s="16" t="s">
        <v>377</v>
      </c>
      <c r="L79" s="16" t="s">
        <v>99</v>
      </c>
      <c r="M79" s="16"/>
    </row>
    <row r="80" s="1" customFormat="1" ht="52.75" customHeight="1" spans="1:13">
      <c r="A80" s="11"/>
      <c r="B80" s="16"/>
      <c r="C80" s="16"/>
      <c r="D80" s="18"/>
      <c r="E80" s="16"/>
      <c r="F80" s="16" t="s">
        <v>369</v>
      </c>
      <c r="G80" s="16" t="s">
        <v>370</v>
      </c>
      <c r="H80" s="16" t="s">
        <v>486</v>
      </c>
      <c r="I80" s="16" t="s">
        <v>367</v>
      </c>
      <c r="J80" s="16" t="s">
        <v>372</v>
      </c>
      <c r="K80" s="16"/>
      <c r="L80" s="16" t="s">
        <v>99</v>
      </c>
      <c r="M80" s="16"/>
    </row>
    <row r="81" s="1" customFormat="1" ht="54.7" customHeight="1" spans="1:13">
      <c r="A81" s="11"/>
      <c r="B81" s="16"/>
      <c r="C81" s="16" t="s">
        <v>487</v>
      </c>
      <c r="D81" s="18">
        <v>3037188.24</v>
      </c>
      <c r="E81" s="16" t="s">
        <v>488</v>
      </c>
      <c r="F81" s="16" t="s">
        <v>364</v>
      </c>
      <c r="G81" s="16" t="s">
        <v>373</v>
      </c>
      <c r="H81" s="16" t="s">
        <v>489</v>
      </c>
      <c r="I81" s="16" t="s">
        <v>375</v>
      </c>
      <c r="J81" s="16" t="s">
        <v>490</v>
      </c>
      <c r="K81" s="16" t="s">
        <v>381</v>
      </c>
      <c r="L81" s="16" t="s">
        <v>99</v>
      </c>
      <c r="M81" s="16"/>
    </row>
    <row r="82" s="1" customFormat="1" ht="54.7" customHeight="1" spans="1:13">
      <c r="A82" s="11"/>
      <c r="B82" s="16"/>
      <c r="C82" s="16"/>
      <c r="D82" s="18"/>
      <c r="E82" s="16"/>
      <c r="F82" s="16" t="s">
        <v>382</v>
      </c>
      <c r="G82" s="16" t="s">
        <v>383</v>
      </c>
      <c r="H82" s="16" t="s">
        <v>384</v>
      </c>
      <c r="I82" s="16" t="s">
        <v>375</v>
      </c>
      <c r="J82" s="16" t="s">
        <v>385</v>
      </c>
      <c r="K82" s="16" t="s">
        <v>386</v>
      </c>
      <c r="L82" s="16" t="s">
        <v>87</v>
      </c>
      <c r="M82" s="16"/>
    </row>
    <row r="83" s="1" customFormat="1" ht="54.7" customHeight="1" spans="1:13">
      <c r="A83" s="11"/>
      <c r="B83" s="16"/>
      <c r="C83" s="16"/>
      <c r="D83" s="18"/>
      <c r="E83" s="16"/>
      <c r="F83" s="16" t="s">
        <v>364</v>
      </c>
      <c r="G83" s="16" t="s">
        <v>365</v>
      </c>
      <c r="H83" s="16" t="s">
        <v>491</v>
      </c>
      <c r="I83" s="16" t="s">
        <v>367</v>
      </c>
      <c r="J83" s="16" t="s">
        <v>397</v>
      </c>
      <c r="K83" s="16"/>
      <c r="L83" s="16" t="s">
        <v>99</v>
      </c>
      <c r="M83" s="16"/>
    </row>
    <row r="84" s="1" customFormat="1" ht="54.7" customHeight="1" spans="1:13">
      <c r="A84" s="11"/>
      <c r="B84" s="16"/>
      <c r="C84" s="16"/>
      <c r="D84" s="18"/>
      <c r="E84" s="16"/>
      <c r="F84" s="16" t="s">
        <v>369</v>
      </c>
      <c r="G84" s="16" t="s">
        <v>370</v>
      </c>
      <c r="H84" s="16" t="s">
        <v>492</v>
      </c>
      <c r="I84" s="16" t="s">
        <v>367</v>
      </c>
      <c r="J84" s="16" t="s">
        <v>394</v>
      </c>
      <c r="K84" s="16"/>
      <c r="L84" s="16" t="s">
        <v>99</v>
      </c>
      <c r="M84" s="16"/>
    </row>
    <row r="85" s="1" customFormat="1" ht="54.7" customHeight="1" spans="1:13">
      <c r="A85" s="11"/>
      <c r="B85" s="16"/>
      <c r="C85" s="16"/>
      <c r="D85" s="18"/>
      <c r="E85" s="16"/>
      <c r="F85" s="16" t="s">
        <v>364</v>
      </c>
      <c r="G85" s="16" t="s">
        <v>373</v>
      </c>
      <c r="H85" s="16" t="s">
        <v>493</v>
      </c>
      <c r="I85" s="16" t="s">
        <v>391</v>
      </c>
      <c r="J85" s="16" t="s">
        <v>494</v>
      </c>
      <c r="K85" s="16" t="s">
        <v>377</v>
      </c>
      <c r="L85" s="16" t="s">
        <v>99</v>
      </c>
      <c r="M85" s="16"/>
    </row>
    <row r="86" s="1" customFormat="1" ht="27.4" customHeight="1" spans="1:13">
      <c r="A86" s="11"/>
      <c r="B86" s="16" t="s">
        <v>495</v>
      </c>
      <c r="C86" s="16" t="s">
        <v>496</v>
      </c>
      <c r="D86" s="18">
        <v>495604.2</v>
      </c>
      <c r="E86" s="16" t="s">
        <v>497</v>
      </c>
      <c r="F86" s="16" t="s">
        <v>382</v>
      </c>
      <c r="G86" s="16" t="s">
        <v>383</v>
      </c>
      <c r="H86" s="16" t="s">
        <v>384</v>
      </c>
      <c r="I86" s="16" t="s">
        <v>375</v>
      </c>
      <c r="J86" s="16" t="s">
        <v>385</v>
      </c>
      <c r="K86" s="16" t="s">
        <v>386</v>
      </c>
      <c r="L86" s="16" t="s">
        <v>87</v>
      </c>
      <c r="M86" s="16"/>
    </row>
    <row r="87" s="1" customFormat="1" ht="27.4" customHeight="1" spans="1:13">
      <c r="A87" s="11"/>
      <c r="B87" s="16"/>
      <c r="C87" s="16"/>
      <c r="D87" s="18"/>
      <c r="E87" s="16"/>
      <c r="F87" s="16" t="s">
        <v>364</v>
      </c>
      <c r="G87" s="16" t="s">
        <v>373</v>
      </c>
      <c r="H87" s="16" t="s">
        <v>498</v>
      </c>
      <c r="I87" s="16" t="s">
        <v>391</v>
      </c>
      <c r="J87" s="16" t="s">
        <v>499</v>
      </c>
      <c r="K87" s="16" t="s">
        <v>381</v>
      </c>
      <c r="L87" s="16" t="s">
        <v>99</v>
      </c>
      <c r="M87" s="16"/>
    </row>
    <row r="88" s="1" customFormat="1" ht="27.4" customHeight="1" spans="1:13">
      <c r="A88" s="11"/>
      <c r="B88" s="16"/>
      <c r="C88" s="16"/>
      <c r="D88" s="18"/>
      <c r="E88" s="16"/>
      <c r="F88" s="16" t="s">
        <v>364</v>
      </c>
      <c r="G88" s="16" t="s">
        <v>365</v>
      </c>
      <c r="H88" s="16" t="s">
        <v>491</v>
      </c>
      <c r="I88" s="16" t="s">
        <v>367</v>
      </c>
      <c r="J88" s="16" t="s">
        <v>397</v>
      </c>
      <c r="K88" s="16"/>
      <c r="L88" s="16" t="s">
        <v>99</v>
      </c>
      <c r="M88" s="16"/>
    </row>
    <row r="89" s="1" customFormat="1" ht="27.4" customHeight="1" spans="1:13">
      <c r="A89" s="11"/>
      <c r="B89" s="16"/>
      <c r="C89" s="16"/>
      <c r="D89" s="18"/>
      <c r="E89" s="16"/>
      <c r="F89" s="16" t="s">
        <v>364</v>
      </c>
      <c r="G89" s="16" t="s">
        <v>373</v>
      </c>
      <c r="H89" s="16" t="s">
        <v>500</v>
      </c>
      <c r="I89" s="16" t="s">
        <v>391</v>
      </c>
      <c r="J89" s="16" t="s">
        <v>501</v>
      </c>
      <c r="K89" s="16" t="s">
        <v>377</v>
      </c>
      <c r="L89" s="16" t="s">
        <v>99</v>
      </c>
      <c r="M89" s="16"/>
    </row>
    <row r="90" s="1" customFormat="1" ht="33.9" customHeight="1" spans="1:13">
      <c r="A90" s="11"/>
      <c r="B90" s="16"/>
      <c r="C90" s="16"/>
      <c r="D90" s="18"/>
      <c r="E90" s="16"/>
      <c r="F90" s="16" t="s">
        <v>369</v>
      </c>
      <c r="G90" s="16" t="s">
        <v>370</v>
      </c>
      <c r="H90" s="16" t="s">
        <v>502</v>
      </c>
      <c r="I90" s="16" t="s">
        <v>367</v>
      </c>
      <c r="J90" s="16" t="s">
        <v>394</v>
      </c>
      <c r="K90" s="16"/>
      <c r="L90" s="16" t="s">
        <v>99</v>
      </c>
      <c r="M90" s="16"/>
    </row>
  </sheetData>
  <mergeCells count="57">
    <mergeCell ref="B2:M2"/>
    <mergeCell ref="B3:E3"/>
    <mergeCell ref="K3:M3"/>
    <mergeCell ref="A6:A90"/>
    <mergeCell ref="B6:B85"/>
    <mergeCell ref="B86:B90"/>
    <mergeCell ref="C6:C10"/>
    <mergeCell ref="C11:C15"/>
    <mergeCell ref="C16:C20"/>
    <mergeCell ref="C21:C25"/>
    <mergeCell ref="C26:C30"/>
    <mergeCell ref="C31:C35"/>
    <mergeCell ref="C36:C40"/>
    <mergeCell ref="C41:C45"/>
    <mergeCell ref="C46:C50"/>
    <mergeCell ref="C51:C55"/>
    <mergeCell ref="C56:C60"/>
    <mergeCell ref="C61:C65"/>
    <mergeCell ref="C66:C70"/>
    <mergeCell ref="C71:C75"/>
    <mergeCell ref="C76:C80"/>
    <mergeCell ref="C81:C85"/>
    <mergeCell ref="C86:C90"/>
    <mergeCell ref="D6:D10"/>
    <mergeCell ref="D11:D15"/>
    <mergeCell ref="D16:D20"/>
    <mergeCell ref="D21:D25"/>
    <mergeCell ref="D26:D30"/>
    <mergeCell ref="D31:D35"/>
    <mergeCell ref="D36:D40"/>
    <mergeCell ref="D41:D45"/>
    <mergeCell ref="D46:D50"/>
    <mergeCell ref="D51:D55"/>
    <mergeCell ref="D56:D60"/>
    <mergeCell ref="D61:D65"/>
    <mergeCell ref="D66:D70"/>
    <mergeCell ref="D71:D75"/>
    <mergeCell ref="D76:D80"/>
    <mergeCell ref="D81:D85"/>
    <mergeCell ref="D86:D90"/>
    <mergeCell ref="E6:E10"/>
    <mergeCell ref="E11:E15"/>
    <mergeCell ref="E16:E20"/>
    <mergeCell ref="E21:E25"/>
    <mergeCell ref="E26:E30"/>
    <mergeCell ref="E31:E35"/>
    <mergeCell ref="E36:E40"/>
    <mergeCell ref="E41:E45"/>
    <mergeCell ref="E46:E50"/>
    <mergeCell ref="E51:E55"/>
    <mergeCell ref="E56:E60"/>
    <mergeCell ref="E61:E65"/>
    <mergeCell ref="E66:E70"/>
    <mergeCell ref="E71:E75"/>
    <mergeCell ref="E76:E80"/>
    <mergeCell ref="E81:E85"/>
    <mergeCell ref="E86:E90"/>
  </mergeCells>
  <pageMargins left="0.75" right="0.75" top="1" bottom="1" header="0.5" footer="0.5"/>
  <pageSetup paperSize="9" scale="75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workbookViewId="0">
      <selection activeCell="C8" sqref="C8:I8"/>
    </sheetView>
  </sheetViews>
  <sheetFormatPr defaultColWidth="10" defaultRowHeight="14.25"/>
  <cols>
    <col min="1" max="1" width="0.95" style="1" customWidth="1"/>
    <col min="2" max="2" width="12.2083333333333" style="1" customWidth="1"/>
    <col min="3" max="4" width="15.3833333333333" style="1" customWidth="1"/>
    <col min="5" max="5" width="23.5916666666667" style="1" customWidth="1"/>
    <col min="6" max="6" width="12.3083333333333" style="1" customWidth="1"/>
    <col min="7" max="7" width="14.3583333333333" style="1" customWidth="1"/>
    <col min="8" max="8" width="9.23333333333333" style="1" customWidth="1"/>
    <col min="9" max="9" width="7.18333333333333" style="1" customWidth="1"/>
    <col min="10" max="11" width="9.76666666666667" style="1" customWidth="1"/>
    <col min="12" max="16384" width="10" style="1"/>
  </cols>
  <sheetData>
    <row r="1" s="1" customFormat="1" ht="20.35" customHeight="1" spans="1:9">
      <c r="A1" s="2"/>
      <c r="B1" s="3" t="s">
        <v>503</v>
      </c>
      <c r="C1" s="3"/>
      <c r="D1" s="3"/>
      <c r="E1" s="3"/>
      <c r="G1" s="10"/>
      <c r="H1" s="10"/>
      <c r="I1" s="10"/>
    </row>
    <row r="2" s="1" customFormat="1" ht="45.2" customHeight="1" spans="2:9">
      <c r="B2" s="4" t="s">
        <v>504</v>
      </c>
      <c r="C2" s="4"/>
      <c r="D2" s="4"/>
      <c r="E2" s="4"/>
      <c r="F2" s="4"/>
      <c r="G2" s="4"/>
      <c r="H2" s="4"/>
      <c r="I2" s="4"/>
    </row>
    <row r="3" s="1" customFormat="1" ht="14.3" customHeight="1" spans="2:9">
      <c r="B3" s="5" t="s">
        <v>505</v>
      </c>
      <c r="C3" s="5"/>
      <c r="D3" s="5"/>
      <c r="E3" s="5"/>
      <c r="F3" s="5"/>
      <c r="G3" s="5"/>
      <c r="H3" s="5"/>
      <c r="I3" s="5"/>
    </row>
    <row r="4" s="1" customFormat="1" ht="14.3" customHeight="1" spans="2:9">
      <c r="B4" s="6" t="s">
        <v>506</v>
      </c>
      <c r="C4" s="6"/>
      <c r="D4" s="6"/>
      <c r="E4" s="6"/>
      <c r="F4" s="6"/>
      <c r="G4" s="6"/>
      <c r="H4" s="6"/>
      <c r="I4" s="6"/>
    </row>
    <row r="5" s="1" customFormat="1" ht="28.45" customHeight="1" spans="2:9">
      <c r="B5" s="7" t="s">
        <v>507</v>
      </c>
      <c r="C5" s="7"/>
      <c r="D5" s="7"/>
      <c r="E5" s="7" t="s">
        <v>0</v>
      </c>
      <c r="F5" s="7"/>
      <c r="G5" s="7"/>
      <c r="H5" s="7"/>
      <c r="I5" s="7"/>
    </row>
    <row r="6" s="1" customFormat="1" ht="28.45" customHeight="1" spans="2:9">
      <c r="B6" s="7" t="s">
        <v>508</v>
      </c>
      <c r="C6" s="7" t="s">
        <v>509</v>
      </c>
      <c r="D6" s="7"/>
      <c r="E6" s="7" t="s">
        <v>510</v>
      </c>
      <c r="F6" s="7"/>
      <c r="G6" s="7" t="s">
        <v>511</v>
      </c>
      <c r="H6" s="7"/>
      <c r="I6" s="7"/>
    </row>
    <row r="7" s="1" customFormat="1" ht="28.45" customHeight="1" spans="2:9">
      <c r="B7" s="7"/>
      <c r="C7" s="8">
        <v>20218469.61</v>
      </c>
      <c r="D7" s="8"/>
      <c r="E7" s="8">
        <v>20218469.61</v>
      </c>
      <c r="F7" s="8"/>
      <c r="G7" s="8">
        <v>0</v>
      </c>
      <c r="H7" s="8"/>
      <c r="I7" s="8"/>
    </row>
    <row r="8" s="1" customFormat="1" ht="67.8" customHeight="1" spans="2:9">
      <c r="B8" s="7" t="s">
        <v>512</v>
      </c>
      <c r="C8" s="9" t="s">
        <v>513</v>
      </c>
      <c r="D8" s="9"/>
      <c r="E8" s="9"/>
      <c r="F8" s="9"/>
      <c r="G8" s="9"/>
      <c r="H8" s="9"/>
      <c r="I8" s="9"/>
    </row>
    <row r="9" s="1" customFormat="1" ht="28.45" customHeight="1" spans="2:9">
      <c r="B9" s="7" t="s">
        <v>514</v>
      </c>
      <c r="C9" s="7" t="s">
        <v>515</v>
      </c>
      <c r="D9" s="7"/>
      <c r="E9" s="7" t="s">
        <v>516</v>
      </c>
      <c r="F9" s="7"/>
      <c r="G9" s="7"/>
      <c r="H9" s="7"/>
      <c r="I9" s="7"/>
    </row>
    <row r="10" s="1" customFormat="1" ht="28.45" customHeight="1" spans="2:9">
      <c r="B10" s="7"/>
      <c r="C10" s="9" t="s">
        <v>517</v>
      </c>
      <c r="D10" s="9"/>
      <c r="E10" s="9" t="s">
        <v>518</v>
      </c>
      <c r="F10" s="9"/>
      <c r="G10" s="9"/>
      <c r="H10" s="9"/>
      <c r="I10" s="9"/>
    </row>
    <row r="11" s="1" customFormat="1" ht="28.45" customHeight="1" spans="2:9">
      <c r="B11" s="7"/>
      <c r="C11" s="9" t="s">
        <v>519</v>
      </c>
      <c r="D11" s="9"/>
      <c r="E11" s="9" t="s">
        <v>520</v>
      </c>
      <c r="F11" s="9"/>
      <c r="G11" s="9"/>
      <c r="H11" s="9"/>
      <c r="I11" s="9"/>
    </row>
    <row r="12" s="1" customFormat="1" ht="28.45" customHeight="1" spans="2:9">
      <c r="B12" s="7"/>
      <c r="C12" s="9" t="s">
        <v>521</v>
      </c>
      <c r="D12" s="9"/>
      <c r="E12" s="9" t="s">
        <v>522</v>
      </c>
      <c r="F12" s="9"/>
      <c r="G12" s="9"/>
      <c r="H12" s="9"/>
      <c r="I12" s="9"/>
    </row>
    <row r="13" s="1" customFormat="1" ht="28.45" customHeight="1" spans="2:9">
      <c r="B13" s="7"/>
      <c r="C13" s="9" t="s">
        <v>523</v>
      </c>
      <c r="D13" s="9"/>
      <c r="E13" s="9" t="s">
        <v>524</v>
      </c>
      <c r="F13" s="9"/>
      <c r="G13" s="9"/>
      <c r="H13" s="9"/>
      <c r="I13" s="9"/>
    </row>
    <row r="14" s="1" customFormat="1" ht="28.45" customHeight="1" spans="2:9">
      <c r="B14" s="7" t="s">
        <v>525</v>
      </c>
      <c r="C14" s="7" t="s">
        <v>352</v>
      </c>
      <c r="D14" s="7" t="s">
        <v>353</v>
      </c>
      <c r="E14" s="7" t="s">
        <v>354</v>
      </c>
      <c r="F14" s="7" t="s">
        <v>526</v>
      </c>
      <c r="G14" s="7" t="s">
        <v>527</v>
      </c>
      <c r="H14" s="7" t="s">
        <v>528</v>
      </c>
      <c r="I14" s="7" t="s">
        <v>358</v>
      </c>
    </row>
    <row r="15" s="1" customFormat="1" ht="28.45" customHeight="1" spans="2:9">
      <c r="B15" s="7"/>
      <c r="C15" s="9" t="s">
        <v>529</v>
      </c>
      <c r="D15" s="9" t="s">
        <v>530</v>
      </c>
      <c r="E15" s="9" t="s">
        <v>531</v>
      </c>
      <c r="F15" s="9" t="s">
        <v>532</v>
      </c>
      <c r="G15" s="9" t="s">
        <v>101</v>
      </c>
      <c r="H15" s="9" t="s">
        <v>377</v>
      </c>
      <c r="I15" s="9" t="s">
        <v>470</v>
      </c>
    </row>
    <row r="16" s="1" customFormat="1" ht="28.45" customHeight="1" spans="2:9">
      <c r="B16" s="7"/>
      <c r="C16" s="9"/>
      <c r="D16" s="9"/>
      <c r="E16" s="9" t="s">
        <v>533</v>
      </c>
      <c r="F16" s="9" t="s">
        <v>532</v>
      </c>
      <c r="G16" s="9" t="s">
        <v>436</v>
      </c>
      <c r="H16" s="9" t="s">
        <v>377</v>
      </c>
      <c r="I16" s="9" t="s">
        <v>470</v>
      </c>
    </row>
    <row r="17" s="1" customFormat="1" ht="28.45" customHeight="1" spans="2:9">
      <c r="B17" s="7"/>
      <c r="C17" s="9"/>
      <c r="D17" s="9"/>
      <c r="E17" s="9" t="s">
        <v>534</v>
      </c>
      <c r="F17" s="9" t="s">
        <v>532</v>
      </c>
      <c r="G17" s="9" t="s">
        <v>535</v>
      </c>
      <c r="H17" s="9" t="s">
        <v>536</v>
      </c>
      <c r="I17" s="9" t="s">
        <v>436</v>
      </c>
    </row>
    <row r="18" s="1" customFormat="1" ht="28.45" customHeight="1" spans="2:9">
      <c r="B18" s="7"/>
      <c r="C18" s="9"/>
      <c r="D18" s="9"/>
      <c r="E18" s="9" t="s">
        <v>537</v>
      </c>
      <c r="F18" s="9" t="s">
        <v>532</v>
      </c>
      <c r="G18" s="9" t="s">
        <v>407</v>
      </c>
      <c r="H18" s="9" t="s">
        <v>448</v>
      </c>
      <c r="I18" s="9" t="s">
        <v>538</v>
      </c>
    </row>
    <row r="19" s="1" customFormat="1" ht="28.45" customHeight="1" spans="2:9">
      <c r="B19" s="7"/>
      <c r="C19" s="9"/>
      <c r="D19" s="9"/>
      <c r="E19" s="9" t="s">
        <v>539</v>
      </c>
      <c r="F19" s="9" t="s">
        <v>532</v>
      </c>
      <c r="G19" s="9" t="s">
        <v>423</v>
      </c>
      <c r="H19" s="9" t="s">
        <v>448</v>
      </c>
      <c r="I19" s="9" t="s">
        <v>538</v>
      </c>
    </row>
    <row r="20" s="1" customFormat="1" ht="28.45" customHeight="1" spans="2:9">
      <c r="B20" s="7"/>
      <c r="C20" s="9"/>
      <c r="D20" s="9"/>
      <c r="E20" s="9" t="s">
        <v>540</v>
      </c>
      <c r="F20" s="9" t="s">
        <v>532</v>
      </c>
      <c r="G20" s="9" t="s">
        <v>541</v>
      </c>
      <c r="H20" s="9" t="s">
        <v>542</v>
      </c>
      <c r="I20" s="9" t="s">
        <v>538</v>
      </c>
    </row>
    <row r="21" s="1" customFormat="1" ht="28.45" customHeight="1" spans="2:9">
      <c r="B21" s="7"/>
      <c r="C21" s="9"/>
      <c r="D21" s="9" t="s">
        <v>543</v>
      </c>
      <c r="E21" s="9" t="s">
        <v>544</v>
      </c>
      <c r="F21" s="9" t="s">
        <v>532</v>
      </c>
      <c r="G21" s="9" t="s">
        <v>423</v>
      </c>
      <c r="H21" s="9" t="s">
        <v>386</v>
      </c>
      <c r="I21" s="9" t="s">
        <v>436</v>
      </c>
    </row>
    <row r="22" s="1" customFormat="1" ht="28.45" customHeight="1" spans="2:9">
      <c r="B22" s="7"/>
      <c r="C22" s="9"/>
      <c r="D22" s="9"/>
      <c r="E22" s="9" t="s">
        <v>545</v>
      </c>
      <c r="F22" s="9" t="s">
        <v>546</v>
      </c>
      <c r="G22" s="9" t="s">
        <v>385</v>
      </c>
      <c r="H22" s="9" t="s">
        <v>386</v>
      </c>
      <c r="I22" s="9" t="s">
        <v>547</v>
      </c>
    </row>
    <row r="23" s="1" customFormat="1" ht="28.45" customHeight="1" spans="2:9">
      <c r="B23" s="7"/>
      <c r="C23" s="9"/>
      <c r="D23" s="9"/>
      <c r="E23" s="9" t="s">
        <v>548</v>
      </c>
      <c r="F23" s="9" t="s">
        <v>532</v>
      </c>
      <c r="G23" s="9" t="s">
        <v>423</v>
      </c>
      <c r="H23" s="9" t="s">
        <v>386</v>
      </c>
      <c r="I23" s="9" t="s">
        <v>547</v>
      </c>
    </row>
    <row r="24" s="1" customFormat="1" ht="28.45" customHeight="1" spans="2:9">
      <c r="B24" s="7"/>
      <c r="C24" s="9"/>
      <c r="D24" s="9"/>
      <c r="E24" s="9" t="s">
        <v>549</v>
      </c>
      <c r="F24" s="9" t="s">
        <v>546</v>
      </c>
      <c r="G24" s="9" t="s">
        <v>550</v>
      </c>
      <c r="H24" s="9" t="s">
        <v>386</v>
      </c>
      <c r="I24" s="9" t="s">
        <v>547</v>
      </c>
    </row>
    <row r="25" s="1" customFormat="1" ht="28.45" customHeight="1" spans="2:9">
      <c r="B25" s="7"/>
      <c r="C25" s="9"/>
      <c r="D25" s="9" t="s">
        <v>551</v>
      </c>
      <c r="E25" s="9" t="s">
        <v>552</v>
      </c>
      <c r="F25" s="9" t="s">
        <v>546</v>
      </c>
      <c r="G25" s="9" t="s">
        <v>385</v>
      </c>
      <c r="H25" s="9" t="s">
        <v>386</v>
      </c>
      <c r="I25" s="9" t="s">
        <v>547</v>
      </c>
    </row>
    <row r="26" s="1" customFormat="1" ht="28.45" customHeight="1" spans="2:9">
      <c r="B26" s="7"/>
      <c r="C26" s="9"/>
      <c r="D26" s="9"/>
      <c r="E26" s="9" t="s">
        <v>553</v>
      </c>
      <c r="F26" s="9" t="s">
        <v>546</v>
      </c>
      <c r="G26" s="9" t="s">
        <v>385</v>
      </c>
      <c r="H26" s="9" t="s">
        <v>386</v>
      </c>
      <c r="I26" s="9" t="s">
        <v>436</v>
      </c>
    </row>
    <row r="27" s="1" customFormat="1" ht="28.45" customHeight="1" spans="2:9">
      <c r="B27" s="7"/>
      <c r="C27" s="9"/>
      <c r="D27" s="9"/>
      <c r="E27" s="9" t="s">
        <v>554</v>
      </c>
      <c r="F27" s="9" t="s">
        <v>546</v>
      </c>
      <c r="G27" s="9" t="s">
        <v>385</v>
      </c>
      <c r="H27" s="9" t="s">
        <v>386</v>
      </c>
      <c r="I27" s="9" t="s">
        <v>436</v>
      </c>
    </row>
    <row r="28" s="1" customFormat="1" ht="28.45" customHeight="1" spans="2:9">
      <c r="B28" s="7"/>
      <c r="C28" s="9" t="s">
        <v>555</v>
      </c>
      <c r="D28" s="9" t="s">
        <v>556</v>
      </c>
      <c r="E28" s="9" t="s">
        <v>557</v>
      </c>
      <c r="F28" s="9" t="s">
        <v>546</v>
      </c>
      <c r="G28" s="9" t="s">
        <v>385</v>
      </c>
      <c r="H28" s="9" t="s">
        <v>386</v>
      </c>
      <c r="I28" s="9" t="s">
        <v>436</v>
      </c>
    </row>
    <row r="29" s="1" customFormat="1" ht="28.45" customHeight="1" spans="2:9">
      <c r="B29" s="7"/>
      <c r="C29" s="9"/>
      <c r="D29" s="9"/>
      <c r="E29" s="9" t="s">
        <v>558</v>
      </c>
      <c r="F29" s="9" t="s">
        <v>546</v>
      </c>
      <c r="G29" s="9" t="s">
        <v>385</v>
      </c>
      <c r="H29" s="9" t="s">
        <v>386</v>
      </c>
      <c r="I29" s="9" t="s">
        <v>436</v>
      </c>
    </row>
    <row r="30" s="1" customFormat="1" ht="33.9" customHeight="1" spans="2:9">
      <c r="B30" s="7"/>
      <c r="C30" s="9"/>
      <c r="D30" s="9"/>
      <c r="E30" s="9" t="s">
        <v>559</v>
      </c>
      <c r="F30" s="9" t="s">
        <v>546</v>
      </c>
      <c r="G30" s="9" t="s">
        <v>385</v>
      </c>
      <c r="H30" s="9" t="s">
        <v>386</v>
      </c>
      <c r="I30" s="9" t="s">
        <v>436</v>
      </c>
    </row>
    <row r="31" s="1" customFormat="1" ht="28.45" customHeight="1" spans="2:9">
      <c r="B31" s="7"/>
      <c r="C31" s="9" t="s">
        <v>560</v>
      </c>
      <c r="D31" s="9" t="s">
        <v>561</v>
      </c>
      <c r="E31" s="9" t="s">
        <v>562</v>
      </c>
      <c r="F31" s="9" t="s">
        <v>546</v>
      </c>
      <c r="G31" s="9" t="s">
        <v>563</v>
      </c>
      <c r="H31" s="9" t="s">
        <v>386</v>
      </c>
      <c r="I31" s="9" t="s">
        <v>535</v>
      </c>
    </row>
    <row r="32" s="1" customFormat="1" ht="28.45" customHeight="1" spans="2:9">
      <c r="B32" s="7"/>
      <c r="C32" s="9"/>
      <c r="D32" s="9"/>
      <c r="E32" s="9" t="s">
        <v>564</v>
      </c>
      <c r="F32" s="9" t="s">
        <v>546</v>
      </c>
      <c r="G32" s="9" t="s">
        <v>563</v>
      </c>
      <c r="H32" s="9" t="s">
        <v>386</v>
      </c>
      <c r="I32" s="9" t="s">
        <v>538</v>
      </c>
    </row>
    <row r="33" s="1" customFormat="1" ht="28.45" customHeight="1" spans="2:9">
      <c r="B33" s="7"/>
      <c r="C33" s="9"/>
      <c r="D33" s="9"/>
      <c r="E33" s="9" t="s">
        <v>565</v>
      </c>
      <c r="F33" s="9" t="s">
        <v>546</v>
      </c>
      <c r="G33" s="9" t="s">
        <v>566</v>
      </c>
      <c r="H33" s="9" t="s">
        <v>386</v>
      </c>
      <c r="I33" s="9" t="s">
        <v>535</v>
      </c>
    </row>
    <row r="34" s="1" customFormat="1" ht="28.45" customHeight="1" spans="2:9">
      <c r="B34" s="7"/>
      <c r="C34" s="9"/>
      <c r="D34" s="9" t="s">
        <v>560</v>
      </c>
      <c r="E34" s="9" t="s">
        <v>567</v>
      </c>
      <c r="F34" s="9" t="s">
        <v>546</v>
      </c>
      <c r="G34" s="9" t="s">
        <v>385</v>
      </c>
      <c r="H34" s="9" t="s">
        <v>386</v>
      </c>
      <c r="I34" s="9" t="s">
        <v>538</v>
      </c>
    </row>
    <row r="35" s="1" customFormat="1" ht="28.45" customHeight="1" spans="2:9">
      <c r="B35" s="7"/>
      <c r="C35" s="9" t="s">
        <v>568</v>
      </c>
      <c r="D35" s="9" t="s">
        <v>569</v>
      </c>
      <c r="E35" s="9" t="s">
        <v>570</v>
      </c>
      <c r="F35" s="9" t="s">
        <v>571</v>
      </c>
      <c r="G35" s="9" t="s">
        <v>572</v>
      </c>
      <c r="H35" s="9" t="s">
        <v>573</v>
      </c>
      <c r="I35" s="9" t="s">
        <v>535</v>
      </c>
    </row>
    <row r="36" s="1" customFormat="1" ht="28.45" customHeight="1" spans="2:9">
      <c r="B36" s="7"/>
      <c r="C36" s="9"/>
      <c r="D36" s="9"/>
      <c r="E36" s="9" t="s">
        <v>574</v>
      </c>
      <c r="F36" s="9" t="s">
        <v>571</v>
      </c>
      <c r="G36" s="9" t="s">
        <v>575</v>
      </c>
      <c r="H36" s="9" t="s">
        <v>573</v>
      </c>
      <c r="I36" s="9" t="s">
        <v>535</v>
      </c>
    </row>
    <row r="37" s="1" customFormat="1" ht="28.45" customHeight="1" spans="2:9">
      <c r="B37" s="7"/>
      <c r="C37" s="9"/>
      <c r="D37" s="9"/>
      <c r="E37" s="9" t="s">
        <v>576</v>
      </c>
      <c r="F37" s="9" t="s">
        <v>571</v>
      </c>
      <c r="G37" s="9" t="s">
        <v>577</v>
      </c>
      <c r="H37" s="9" t="s">
        <v>573</v>
      </c>
      <c r="I37" s="9" t="s">
        <v>535</v>
      </c>
    </row>
    <row r="38" s="1" customFormat="1" ht="28.45" customHeight="1" spans="2:9">
      <c r="B38" s="7"/>
      <c r="C38" s="9"/>
      <c r="D38" s="9" t="s">
        <v>578</v>
      </c>
      <c r="E38" s="9" t="s">
        <v>579</v>
      </c>
      <c r="F38" s="9" t="s">
        <v>571</v>
      </c>
      <c r="G38" s="9" t="s">
        <v>580</v>
      </c>
      <c r="H38" s="9" t="s">
        <v>386</v>
      </c>
      <c r="I38" s="9" t="s">
        <v>535</v>
      </c>
    </row>
    <row r="39" s="1" customFormat="1" ht="14.3" customHeight="1" spans="2:9">
      <c r="B39" s="2"/>
      <c r="C39" s="2"/>
      <c r="D39" s="2"/>
      <c r="E39" s="2"/>
      <c r="F39" s="2"/>
      <c r="G39" s="2"/>
      <c r="H39" s="2"/>
      <c r="I39" s="2"/>
    </row>
    <row r="40" s="1" customFormat="1" ht="14.3" customHeight="1" spans="2:3">
      <c r="B40" s="2"/>
      <c r="C40" s="2"/>
    </row>
    <row r="41" s="1" customFormat="1" ht="14.3" customHeight="1" spans="2:2">
      <c r="B41" s="2"/>
    </row>
    <row r="42" s="1" customFormat="1" ht="14.3" customHeight="1" spans="2:2">
      <c r="B42" s="2"/>
    </row>
    <row r="43" s="1" customFormat="1" ht="14.3" customHeight="1" spans="2:2">
      <c r="B43" s="2"/>
    </row>
    <row r="44" s="1" customFormat="1" ht="14.3" customHeight="1" spans="2:9">
      <c r="B44" s="2"/>
      <c r="C44" s="2"/>
      <c r="D44" s="2"/>
      <c r="E44" s="2"/>
      <c r="F44" s="2"/>
      <c r="G44" s="2"/>
      <c r="H44" s="2"/>
      <c r="I44" s="2"/>
    </row>
    <row r="45" s="1" customFormat="1" ht="14.3" customHeight="1" spans="2:9">
      <c r="B45" s="2"/>
      <c r="C45" s="2"/>
      <c r="D45" s="2"/>
      <c r="E45" s="2"/>
      <c r="F45" s="2"/>
      <c r="G45" s="2"/>
      <c r="H45" s="2"/>
      <c r="I45" s="2"/>
    </row>
    <row r="46" s="1" customFormat="1" ht="14.3" customHeight="1" spans="2:9">
      <c r="B46" s="2"/>
      <c r="C46" s="2"/>
      <c r="D46" s="2"/>
      <c r="E46" s="2"/>
      <c r="F46" s="2"/>
      <c r="G46" s="2"/>
      <c r="H46" s="2"/>
      <c r="I46" s="2"/>
    </row>
    <row r="47" s="1" customFormat="1" ht="14.3" customHeight="1" spans="2:9">
      <c r="B47" s="2"/>
      <c r="C47" s="2"/>
      <c r="D47" s="2"/>
      <c r="E47" s="2"/>
      <c r="F47" s="2"/>
      <c r="G47" s="2"/>
      <c r="H47" s="2"/>
      <c r="I47" s="2"/>
    </row>
  </sheetData>
  <mergeCells count="37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B6:B7"/>
    <mergeCell ref="B9:B13"/>
    <mergeCell ref="B14:B38"/>
    <mergeCell ref="C15:C27"/>
    <mergeCell ref="C28:C30"/>
    <mergeCell ref="C31:C34"/>
    <mergeCell ref="C35:C38"/>
    <mergeCell ref="D15:D20"/>
    <mergeCell ref="D21:D24"/>
    <mergeCell ref="D25:D27"/>
    <mergeCell ref="D28:D30"/>
    <mergeCell ref="D31:D33"/>
    <mergeCell ref="D35:D37"/>
  </mergeCells>
  <pageMargins left="0.75" right="0.75" top="1" bottom="1" header="0.5" footer="0.5"/>
  <pageSetup paperSize="9" scale="7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C31" sqref="C31"/>
    </sheetView>
  </sheetViews>
  <sheetFormatPr defaultColWidth="10" defaultRowHeight="14.25" outlineLevelCol="5"/>
  <cols>
    <col min="1" max="1" width="1.53333333333333" customWidth="1"/>
    <col min="2" max="2" width="41.0333333333333" customWidth="1"/>
    <col min="3" max="3" width="16.5583333333333" customWidth="1"/>
    <col min="4" max="4" width="41.0333333333333" customWidth="1"/>
    <col min="5" max="5" width="16.5583333333333" customWidth="1"/>
    <col min="6" max="6" width="1.53333333333333" customWidth="1"/>
    <col min="7" max="10" width="9.76666666666667" customWidth="1"/>
  </cols>
  <sheetData>
    <row r="1" ht="14.2" customHeight="1" spans="1:6">
      <c r="A1" s="101"/>
      <c r="B1" s="22"/>
      <c r="D1" s="102"/>
      <c r="E1" s="22" t="s">
        <v>2</v>
      </c>
      <c r="F1" s="81" t="s">
        <v>3</v>
      </c>
    </row>
    <row r="2" ht="19.9" customHeight="1" spans="1:6">
      <c r="A2" s="103"/>
      <c r="B2" s="104" t="s">
        <v>4</v>
      </c>
      <c r="C2" s="104"/>
      <c r="D2" s="104"/>
      <c r="E2" s="104"/>
      <c r="F2" s="81"/>
    </row>
    <row r="3" ht="17.05" customHeight="1" spans="1:6">
      <c r="A3" s="103"/>
      <c r="B3" s="25" t="s">
        <v>5</v>
      </c>
      <c r="D3" s="34"/>
      <c r="E3" s="107" t="s">
        <v>6</v>
      </c>
      <c r="F3" s="81"/>
    </row>
    <row r="4" ht="21.35" customHeight="1" spans="1:6">
      <c r="A4" s="103"/>
      <c r="B4" s="72" t="s">
        <v>7</v>
      </c>
      <c r="C4" s="72"/>
      <c r="D4" s="72" t="s">
        <v>8</v>
      </c>
      <c r="E4" s="72"/>
      <c r="F4" s="81"/>
    </row>
    <row r="5" ht="21.35" customHeight="1" spans="1:6">
      <c r="A5" s="103"/>
      <c r="B5" s="72" t="s">
        <v>9</v>
      </c>
      <c r="C5" s="72" t="s">
        <v>10</v>
      </c>
      <c r="D5" s="72" t="s">
        <v>9</v>
      </c>
      <c r="E5" s="72" t="s">
        <v>10</v>
      </c>
      <c r="F5" s="81"/>
    </row>
    <row r="6" ht="19.9" customHeight="1" spans="1:6">
      <c r="A6" s="26"/>
      <c r="B6" s="79" t="s">
        <v>11</v>
      </c>
      <c r="C6" s="80">
        <v>20218469.61</v>
      </c>
      <c r="D6" s="79" t="s">
        <v>12</v>
      </c>
      <c r="E6" s="80"/>
      <c r="F6" s="44"/>
    </row>
    <row r="7" ht="19.9" customHeight="1" spans="1:6">
      <c r="A7" s="26"/>
      <c r="B7" s="79" t="s">
        <v>13</v>
      </c>
      <c r="C7" s="80"/>
      <c r="D7" s="79" t="s">
        <v>14</v>
      </c>
      <c r="E7" s="80"/>
      <c r="F7" s="44"/>
    </row>
    <row r="8" ht="19.9" customHeight="1" spans="1:6">
      <c r="A8" s="26"/>
      <c r="B8" s="79" t="s">
        <v>15</v>
      </c>
      <c r="C8" s="80"/>
      <c r="D8" s="79" t="s">
        <v>16</v>
      </c>
      <c r="E8" s="80"/>
      <c r="F8" s="44"/>
    </row>
    <row r="9" ht="19.9" customHeight="1" spans="1:6">
      <c r="A9" s="26"/>
      <c r="B9" s="79" t="s">
        <v>17</v>
      </c>
      <c r="C9" s="80"/>
      <c r="D9" s="79" t="s">
        <v>18</v>
      </c>
      <c r="E9" s="80"/>
      <c r="F9" s="44"/>
    </row>
    <row r="10" ht="19.9" customHeight="1" spans="1:6">
      <c r="A10" s="26"/>
      <c r="B10" s="79" t="s">
        <v>19</v>
      </c>
      <c r="C10" s="80"/>
      <c r="D10" s="79" t="s">
        <v>20</v>
      </c>
      <c r="E10" s="80"/>
      <c r="F10" s="44"/>
    </row>
    <row r="11" ht="19.9" customHeight="1" spans="1:6">
      <c r="A11" s="26"/>
      <c r="B11" s="79" t="s">
        <v>21</v>
      </c>
      <c r="C11" s="80"/>
      <c r="D11" s="79" t="s">
        <v>22</v>
      </c>
      <c r="E11" s="80"/>
      <c r="F11" s="44"/>
    </row>
    <row r="12" ht="19.9" customHeight="1" spans="1:6">
      <c r="A12" s="26"/>
      <c r="B12" s="79" t="s">
        <v>23</v>
      </c>
      <c r="C12" s="80"/>
      <c r="D12" s="79" t="s">
        <v>24</v>
      </c>
      <c r="E12" s="80"/>
      <c r="F12" s="44"/>
    </row>
    <row r="13" ht="19.9" customHeight="1" spans="1:6">
      <c r="A13" s="26"/>
      <c r="B13" s="79" t="s">
        <v>23</v>
      </c>
      <c r="C13" s="80"/>
      <c r="D13" s="79" t="s">
        <v>25</v>
      </c>
      <c r="E13" s="80">
        <v>14831670.63</v>
      </c>
      <c r="F13" s="44"/>
    </row>
    <row r="14" ht="19.9" customHeight="1" spans="1:6">
      <c r="A14" s="26"/>
      <c r="B14" s="79" t="s">
        <v>23</v>
      </c>
      <c r="C14" s="80"/>
      <c r="D14" s="79" t="s">
        <v>26</v>
      </c>
      <c r="E14" s="80"/>
      <c r="F14" s="44"/>
    </row>
    <row r="15" ht="19.9" customHeight="1" spans="1:6">
      <c r="A15" s="26"/>
      <c r="B15" s="79" t="s">
        <v>23</v>
      </c>
      <c r="C15" s="80"/>
      <c r="D15" s="79" t="s">
        <v>27</v>
      </c>
      <c r="E15" s="80">
        <v>3389277.46</v>
      </c>
      <c r="F15" s="44"/>
    </row>
    <row r="16" ht="19.9" customHeight="1" spans="1:6">
      <c r="A16" s="26"/>
      <c r="B16" s="79" t="s">
        <v>23</v>
      </c>
      <c r="C16" s="80"/>
      <c r="D16" s="79" t="s">
        <v>28</v>
      </c>
      <c r="E16" s="80"/>
      <c r="F16" s="44"/>
    </row>
    <row r="17" ht="19.9" customHeight="1" spans="1:6">
      <c r="A17" s="26"/>
      <c r="B17" s="79" t="s">
        <v>23</v>
      </c>
      <c r="C17" s="80"/>
      <c r="D17" s="79" t="s">
        <v>29</v>
      </c>
      <c r="E17" s="80"/>
      <c r="F17" s="44"/>
    </row>
    <row r="18" ht="19.9" customHeight="1" spans="1:6">
      <c r="A18" s="26"/>
      <c r="B18" s="79" t="s">
        <v>23</v>
      </c>
      <c r="C18" s="80"/>
      <c r="D18" s="79" t="s">
        <v>30</v>
      </c>
      <c r="E18" s="80">
        <v>1584020</v>
      </c>
      <c r="F18" s="44"/>
    </row>
    <row r="19" ht="19.9" customHeight="1" spans="1:6">
      <c r="A19" s="26"/>
      <c r="B19" s="79" t="s">
        <v>23</v>
      </c>
      <c r="C19" s="80"/>
      <c r="D19" s="79" t="s">
        <v>31</v>
      </c>
      <c r="E19" s="80"/>
      <c r="F19" s="44"/>
    </row>
    <row r="20" ht="19.9" customHeight="1" spans="1:6">
      <c r="A20" s="26"/>
      <c r="B20" s="79" t="s">
        <v>23</v>
      </c>
      <c r="C20" s="80"/>
      <c r="D20" s="79" t="s">
        <v>32</v>
      </c>
      <c r="E20" s="80"/>
      <c r="F20" s="44"/>
    </row>
    <row r="21" ht="19.9" customHeight="1" spans="1:6">
      <c r="A21" s="26"/>
      <c r="B21" s="79" t="s">
        <v>23</v>
      </c>
      <c r="C21" s="80"/>
      <c r="D21" s="79" t="s">
        <v>33</v>
      </c>
      <c r="E21" s="80"/>
      <c r="F21" s="44"/>
    </row>
    <row r="22" ht="19.9" customHeight="1" spans="1:6">
      <c r="A22" s="26"/>
      <c r="B22" s="79" t="s">
        <v>23</v>
      </c>
      <c r="C22" s="80"/>
      <c r="D22" s="79" t="s">
        <v>34</v>
      </c>
      <c r="E22" s="80"/>
      <c r="F22" s="44"/>
    </row>
    <row r="23" ht="19.9" customHeight="1" spans="1:6">
      <c r="A23" s="26"/>
      <c r="B23" s="79" t="s">
        <v>23</v>
      </c>
      <c r="C23" s="80"/>
      <c r="D23" s="79" t="s">
        <v>35</v>
      </c>
      <c r="E23" s="80"/>
      <c r="F23" s="44"/>
    </row>
    <row r="24" ht="19.9" customHeight="1" spans="1:6">
      <c r="A24" s="26"/>
      <c r="B24" s="79" t="s">
        <v>23</v>
      </c>
      <c r="C24" s="80"/>
      <c r="D24" s="79" t="s">
        <v>36</v>
      </c>
      <c r="E24" s="80"/>
      <c r="F24" s="44"/>
    </row>
    <row r="25" ht="19.9" customHeight="1" spans="1:6">
      <c r="A25" s="26"/>
      <c r="B25" s="79" t="s">
        <v>23</v>
      </c>
      <c r="C25" s="80"/>
      <c r="D25" s="79" t="s">
        <v>37</v>
      </c>
      <c r="E25" s="80">
        <v>413501.52</v>
      </c>
      <c r="F25" s="44"/>
    </row>
    <row r="26" ht="19.9" customHeight="1" spans="1:6">
      <c r="A26" s="26"/>
      <c r="B26" s="79" t="s">
        <v>23</v>
      </c>
      <c r="C26" s="80"/>
      <c r="D26" s="79" t="s">
        <v>38</v>
      </c>
      <c r="E26" s="80"/>
      <c r="F26" s="44"/>
    </row>
    <row r="27" ht="19.9" customHeight="1" spans="1:6">
      <c r="A27" s="26"/>
      <c r="B27" s="79" t="s">
        <v>23</v>
      </c>
      <c r="C27" s="80"/>
      <c r="D27" s="79" t="s">
        <v>39</v>
      </c>
      <c r="E27" s="80"/>
      <c r="F27" s="44"/>
    </row>
    <row r="28" ht="19.9" customHeight="1" spans="1:6">
      <c r="A28" s="26"/>
      <c r="B28" s="79" t="s">
        <v>23</v>
      </c>
      <c r="C28" s="80"/>
      <c r="D28" s="79" t="s">
        <v>40</v>
      </c>
      <c r="E28" s="80"/>
      <c r="F28" s="44"/>
    </row>
    <row r="29" ht="19.9" customHeight="1" spans="1:6">
      <c r="A29" s="26"/>
      <c r="B29" s="79" t="s">
        <v>23</v>
      </c>
      <c r="C29" s="80"/>
      <c r="D29" s="79" t="s">
        <v>41</v>
      </c>
      <c r="E29" s="80"/>
      <c r="F29" s="44"/>
    </row>
    <row r="30" ht="19.9" customHeight="1" spans="1:6">
      <c r="A30" s="26"/>
      <c r="B30" s="79" t="s">
        <v>23</v>
      </c>
      <c r="C30" s="80"/>
      <c r="D30" s="79" t="s">
        <v>42</v>
      </c>
      <c r="E30" s="80"/>
      <c r="F30" s="44"/>
    </row>
    <row r="31" ht="19.9" customHeight="1" spans="1:6">
      <c r="A31" s="26"/>
      <c r="B31" s="79" t="s">
        <v>23</v>
      </c>
      <c r="C31" s="80"/>
      <c r="D31" s="79" t="s">
        <v>43</v>
      </c>
      <c r="E31" s="80"/>
      <c r="F31" s="44"/>
    </row>
    <row r="32" ht="19.9" customHeight="1" spans="1:6">
      <c r="A32" s="26"/>
      <c r="B32" s="79" t="s">
        <v>23</v>
      </c>
      <c r="C32" s="80"/>
      <c r="D32" s="79" t="s">
        <v>44</v>
      </c>
      <c r="E32" s="80"/>
      <c r="F32" s="44"/>
    </row>
    <row r="33" ht="19.9" customHeight="1" spans="1:6">
      <c r="A33" s="26"/>
      <c r="B33" s="79" t="s">
        <v>23</v>
      </c>
      <c r="C33" s="80"/>
      <c r="D33" s="79" t="s">
        <v>45</v>
      </c>
      <c r="E33" s="80"/>
      <c r="F33" s="44"/>
    </row>
    <row r="34" ht="19.9" customHeight="1" spans="1:6">
      <c r="A34" s="29"/>
      <c r="B34" s="109" t="s">
        <v>46</v>
      </c>
      <c r="C34" s="78">
        <v>20218469.61</v>
      </c>
      <c r="D34" s="109" t="s">
        <v>47</v>
      </c>
      <c r="E34" s="78">
        <f>C34</f>
        <v>20218469.61</v>
      </c>
      <c r="F34" s="45"/>
    </row>
    <row r="35" ht="19.9" customHeight="1" spans="1:6">
      <c r="A35" s="110"/>
      <c r="B35" s="75" t="s">
        <v>48</v>
      </c>
      <c r="C35" s="80"/>
      <c r="D35" s="75"/>
      <c r="E35" s="80"/>
      <c r="F35" s="113"/>
    </row>
    <row r="36" ht="19.9" customHeight="1" spans="1:6">
      <c r="A36" s="111"/>
      <c r="B36" s="73" t="s">
        <v>49</v>
      </c>
      <c r="C36" s="78">
        <f>C34</f>
        <v>20218469.61</v>
      </c>
      <c r="D36" s="73" t="s">
        <v>50</v>
      </c>
      <c r="E36" s="78">
        <f>C34</f>
        <v>20218469.61</v>
      </c>
      <c r="F36" s="114"/>
    </row>
    <row r="37" ht="8.5" customHeight="1" spans="1:6">
      <c r="A37" s="105"/>
      <c r="B37" s="105"/>
      <c r="C37" s="112"/>
      <c r="D37" s="112"/>
      <c r="E37" s="105"/>
      <c r="F37" s="11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4.25"/>
  <cols>
    <col min="1" max="1" width="1.53333333333333" customWidth="1"/>
    <col min="2" max="2" width="16.825" customWidth="1"/>
    <col min="3" max="3" width="41.0333333333333" customWidth="1"/>
    <col min="4" max="4" width="16.5583333333333" customWidth="1"/>
    <col min="5" max="14" width="16.4083333333333" customWidth="1"/>
    <col min="15" max="15" width="9.76666666666667" customWidth="1"/>
  </cols>
  <sheetData>
    <row r="1" ht="14.3" customHeight="1" spans="1:14">
      <c r="A1" s="21"/>
      <c r="B1" s="34"/>
      <c r="C1" s="35"/>
      <c r="D1" s="35"/>
      <c r="E1" s="35"/>
      <c r="F1" s="34"/>
      <c r="G1" s="34"/>
      <c r="H1" s="34"/>
      <c r="K1" s="34"/>
      <c r="L1" s="34"/>
      <c r="M1" s="34"/>
      <c r="N1" s="40" t="s">
        <v>51</v>
      </c>
    </row>
    <row r="2" ht="19.9" customHeight="1" spans="1:14">
      <c r="A2" s="21"/>
      <c r="B2" s="23" t="s">
        <v>52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6" t="s">
        <v>3</v>
      </c>
    </row>
    <row r="3" ht="17.05" customHeight="1" spans="1:14">
      <c r="A3" s="24"/>
      <c r="B3" s="25" t="s">
        <v>5</v>
      </c>
      <c r="C3" s="24"/>
      <c r="D3" s="24"/>
      <c r="E3" s="108"/>
      <c r="F3" s="24"/>
      <c r="G3" s="108"/>
      <c r="H3" s="108"/>
      <c r="I3" s="108"/>
      <c r="J3" s="108"/>
      <c r="K3" s="108"/>
      <c r="L3" s="108"/>
      <c r="M3" s="108"/>
      <c r="N3" s="41" t="s">
        <v>6</v>
      </c>
    </row>
    <row r="4" ht="21.35" customHeight="1" spans="1:14">
      <c r="A4" s="28"/>
      <c r="B4" s="47" t="s">
        <v>9</v>
      </c>
      <c r="C4" s="47"/>
      <c r="D4" s="47" t="s">
        <v>53</v>
      </c>
      <c r="E4" s="47" t="s">
        <v>54</v>
      </c>
      <c r="F4" s="47" t="s">
        <v>55</v>
      </c>
      <c r="G4" s="47" t="s">
        <v>56</v>
      </c>
      <c r="H4" s="47" t="s">
        <v>57</v>
      </c>
      <c r="I4" s="47" t="s">
        <v>58</v>
      </c>
      <c r="J4" s="47" t="s">
        <v>59</v>
      </c>
      <c r="K4" s="47" t="s">
        <v>60</v>
      </c>
      <c r="L4" s="47" t="s">
        <v>61</v>
      </c>
      <c r="M4" s="47" t="s">
        <v>62</v>
      </c>
      <c r="N4" s="47" t="s">
        <v>63</v>
      </c>
    </row>
    <row r="5" ht="21.35" customHeight="1" spans="1:14">
      <c r="A5" s="28"/>
      <c r="B5" s="47" t="s">
        <v>64</v>
      </c>
      <c r="C5" s="47" t="s">
        <v>65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ht="19.9" customHeight="1" spans="1:14">
      <c r="A6" s="29"/>
      <c r="B6" s="30"/>
      <c r="C6" s="30" t="s">
        <v>66</v>
      </c>
      <c r="D6" s="36">
        <f>F6</f>
        <v>20218469.61</v>
      </c>
      <c r="E6" s="36"/>
      <c r="F6" s="36">
        <v>20218469.61</v>
      </c>
      <c r="G6" s="36"/>
      <c r="H6" s="36"/>
      <c r="I6" s="36"/>
      <c r="J6" s="36"/>
      <c r="K6" s="36"/>
      <c r="L6" s="36"/>
      <c r="M6" s="36"/>
      <c r="N6" s="36"/>
    </row>
    <row r="7" ht="19.9" customHeight="1" spans="1:14">
      <c r="A7" s="28"/>
      <c r="B7" s="31"/>
      <c r="C7" s="31"/>
      <c r="D7" s="38">
        <f>F7</f>
        <v>20218469.61</v>
      </c>
      <c r="E7" s="38"/>
      <c r="F7" s="38">
        <v>20218469.61</v>
      </c>
      <c r="G7" s="38"/>
      <c r="H7" s="38"/>
      <c r="I7" s="38"/>
      <c r="J7" s="38"/>
      <c r="K7" s="38"/>
      <c r="L7" s="38"/>
      <c r="M7" s="38"/>
      <c r="N7" s="38"/>
    </row>
    <row r="8" ht="19.9" customHeight="1" spans="1:14">
      <c r="A8" s="28"/>
      <c r="B8" s="31" t="s">
        <v>67</v>
      </c>
      <c r="C8" s="31" t="s">
        <v>0</v>
      </c>
      <c r="D8" s="38">
        <v>20482490.63</v>
      </c>
      <c r="E8" s="39"/>
      <c r="F8" s="39">
        <v>16973122.63</v>
      </c>
      <c r="G8" s="39"/>
      <c r="H8" s="39"/>
      <c r="I8" s="39"/>
      <c r="J8" s="39"/>
      <c r="K8" s="39"/>
      <c r="L8" s="39"/>
      <c r="M8" s="39"/>
      <c r="N8" s="39"/>
    </row>
    <row r="9" ht="19.9" customHeight="1" spans="1:14">
      <c r="A9" s="28"/>
      <c r="B9" s="31" t="s">
        <v>68</v>
      </c>
      <c r="C9" s="31" t="s">
        <v>69</v>
      </c>
      <c r="D9" s="38">
        <v>3245346.98</v>
      </c>
      <c r="E9" s="39"/>
      <c r="F9" s="39">
        <v>3245346.98</v>
      </c>
      <c r="G9" s="39"/>
      <c r="H9" s="39"/>
      <c r="I9" s="39"/>
      <c r="J9" s="39"/>
      <c r="K9" s="39"/>
      <c r="L9" s="39"/>
      <c r="M9" s="39"/>
      <c r="N9" s="39"/>
    </row>
    <row r="10" ht="8.5" customHeight="1" spans="1:14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46"/>
    </row>
  </sheetData>
  <mergeCells count="14">
    <mergeCell ref="B2:M2"/>
    <mergeCell ref="B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workbookViewId="0">
      <pane ySplit="6" topLeftCell="A34" activePane="bottomLeft" state="frozen"/>
      <selection/>
      <selection pane="bottomLeft" activeCell="H7" sqref="H7:I7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7" width="16.5583333333333" customWidth="1"/>
    <col min="8" max="8" width="16.4083333333333" customWidth="1"/>
    <col min="9" max="9" width="16.5583333333333" customWidth="1"/>
    <col min="10" max="10" width="1.53333333333333" customWidth="1"/>
    <col min="11" max="11" width="18.75" customWidth="1"/>
  </cols>
  <sheetData>
    <row r="1" ht="14.3" customHeight="1" spans="1:10">
      <c r="A1" s="21"/>
      <c r="B1" s="22"/>
      <c r="C1" s="22"/>
      <c r="D1" s="22"/>
      <c r="E1" s="34"/>
      <c r="F1" s="34"/>
      <c r="G1" s="35"/>
      <c r="H1" s="35"/>
      <c r="I1" s="40" t="s">
        <v>70</v>
      </c>
      <c r="J1" s="26"/>
    </row>
    <row r="2" ht="19.9" customHeight="1" spans="1:10">
      <c r="A2" s="21"/>
      <c r="B2" s="23" t="s">
        <v>71</v>
      </c>
      <c r="C2" s="23"/>
      <c r="D2" s="23"/>
      <c r="E2" s="23"/>
      <c r="F2" s="23"/>
      <c r="G2" s="23"/>
      <c r="H2" s="23"/>
      <c r="I2" s="23"/>
      <c r="J2" s="26" t="s">
        <v>3</v>
      </c>
    </row>
    <row r="3" ht="17.05" customHeight="1" spans="1:10">
      <c r="A3" s="24"/>
      <c r="B3" s="25" t="s">
        <v>5</v>
      </c>
      <c r="C3" s="25"/>
      <c r="D3" s="25"/>
      <c r="E3" s="25"/>
      <c r="F3" s="25"/>
      <c r="G3" s="24"/>
      <c r="H3" s="24"/>
      <c r="I3" s="41" t="s">
        <v>6</v>
      </c>
      <c r="J3" s="42"/>
    </row>
    <row r="4" ht="21.35" customHeight="1" spans="1:10">
      <c r="A4" s="26"/>
      <c r="B4" s="27" t="s">
        <v>9</v>
      </c>
      <c r="C4" s="27"/>
      <c r="D4" s="27"/>
      <c r="E4" s="27"/>
      <c r="F4" s="27"/>
      <c r="G4" s="27" t="s">
        <v>53</v>
      </c>
      <c r="H4" s="27" t="s">
        <v>72</v>
      </c>
      <c r="I4" s="27" t="s">
        <v>73</v>
      </c>
      <c r="J4" s="43"/>
    </row>
    <row r="5" ht="21.35" customHeight="1" spans="1:10">
      <c r="A5" s="28"/>
      <c r="B5" s="27" t="s">
        <v>74</v>
      </c>
      <c r="C5" s="27"/>
      <c r="D5" s="27"/>
      <c r="E5" s="27" t="s">
        <v>64</v>
      </c>
      <c r="F5" s="27" t="s">
        <v>65</v>
      </c>
      <c r="G5" s="27"/>
      <c r="H5" s="27"/>
      <c r="I5" s="27"/>
      <c r="J5" s="43"/>
    </row>
    <row r="6" ht="21.35" customHeight="1" spans="1:10">
      <c r="A6" s="28"/>
      <c r="B6" s="27" t="s">
        <v>75</v>
      </c>
      <c r="C6" s="27" t="s">
        <v>76</v>
      </c>
      <c r="D6" s="27" t="s">
        <v>77</v>
      </c>
      <c r="E6" s="27"/>
      <c r="F6" s="27"/>
      <c r="G6" s="27"/>
      <c r="H6" s="27"/>
      <c r="I6" s="27"/>
      <c r="J6" s="44"/>
    </row>
    <row r="7" ht="19.9" customHeight="1" spans="1:10">
      <c r="A7" s="29"/>
      <c r="B7" s="30"/>
      <c r="C7" s="30"/>
      <c r="D7" s="30"/>
      <c r="E7" s="30"/>
      <c r="F7" s="30" t="s">
        <v>66</v>
      </c>
      <c r="G7" s="36">
        <f>H7+I7</f>
        <v>20218469.61</v>
      </c>
      <c r="H7" s="36">
        <v>5024903.17</v>
      </c>
      <c r="I7" s="36">
        <v>15193566.44</v>
      </c>
      <c r="J7" s="45"/>
    </row>
    <row r="8" ht="19.9" customHeight="1" spans="1:10">
      <c r="A8" s="28"/>
      <c r="B8" s="31"/>
      <c r="C8" s="31"/>
      <c r="D8" s="31"/>
      <c r="E8" s="31"/>
      <c r="F8" s="37" t="s">
        <v>23</v>
      </c>
      <c r="G8" s="38">
        <f>H8+I8</f>
        <v>20218469.61</v>
      </c>
      <c r="H8" s="38">
        <f>H9+H28</f>
        <v>5024903.17</v>
      </c>
      <c r="I8" s="38">
        <f>I9+I28</f>
        <v>15193566.44</v>
      </c>
      <c r="J8" s="43"/>
    </row>
    <row r="9" s="48" customFormat="1" ht="19.9" customHeight="1" spans="1:10">
      <c r="A9" s="54"/>
      <c r="B9" s="57"/>
      <c r="C9" s="57"/>
      <c r="D9" s="57"/>
      <c r="E9" s="57"/>
      <c r="F9" s="68" t="s">
        <v>78</v>
      </c>
      <c r="G9" s="69">
        <f>H9+I9</f>
        <v>16973122.63</v>
      </c>
      <c r="H9" s="69">
        <f>SUM(H10:H27)</f>
        <v>2275160.39</v>
      </c>
      <c r="I9" s="69">
        <f>SUM(I10:I27)</f>
        <v>14697962.24</v>
      </c>
      <c r="J9" s="64"/>
    </row>
    <row r="10" ht="19.9" customHeight="1" spans="1:10">
      <c r="A10" s="28"/>
      <c r="B10" s="31" t="s">
        <v>79</v>
      </c>
      <c r="C10" s="31" t="s">
        <v>80</v>
      </c>
      <c r="D10" s="31" t="s">
        <v>81</v>
      </c>
      <c r="E10" s="31" t="s">
        <v>67</v>
      </c>
      <c r="F10" s="37" t="s">
        <v>82</v>
      </c>
      <c r="G10" s="38">
        <v>1550916.59</v>
      </c>
      <c r="H10" s="39">
        <v>1550916.59</v>
      </c>
      <c r="I10" s="39"/>
      <c r="J10" s="44"/>
    </row>
    <row r="11" ht="19.9" customHeight="1" spans="1:10">
      <c r="A11" s="28"/>
      <c r="B11" s="31" t="s">
        <v>79</v>
      </c>
      <c r="C11" s="31" t="s">
        <v>83</v>
      </c>
      <c r="D11" s="31" t="s">
        <v>83</v>
      </c>
      <c r="E11" s="31" t="s">
        <v>67</v>
      </c>
      <c r="F11" s="37" t="s">
        <v>84</v>
      </c>
      <c r="G11" s="38">
        <v>243945.6</v>
      </c>
      <c r="H11" s="39">
        <v>243945.6</v>
      </c>
      <c r="I11" s="39"/>
      <c r="J11" s="44"/>
    </row>
    <row r="12" ht="19.9" customHeight="1" spans="1:10">
      <c r="A12" s="28"/>
      <c r="B12" s="31" t="s">
        <v>79</v>
      </c>
      <c r="C12" s="31" t="s">
        <v>83</v>
      </c>
      <c r="D12" s="31" t="s">
        <v>85</v>
      </c>
      <c r="E12" s="31" t="s">
        <v>67</v>
      </c>
      <c r="F12" s="37" t="s">
        <v>86</v>
      </c>
      <c r="G12" s="38">
        <v>121972.8</v>
      </c>
      <c r="H12" s="39">
        <v>121972.8</v>
      </c>
      <c r="I12" s="39"/>
      <c r="J12" s="44"/>
    </row>
    <row r="13" ht="19.9" customHeight="1" spans="1:10">
      <c r="A13" s="28"/>
      <c r="B13" s="31" t="s">
        <v>79</v>
      </c>
      <c r="C13" s="31" t="s">
        <v>87</v>
      </c>
      <c r="D13" s="31" t="s">
        <v>81</v>
      </c>
      <c r="E13" s="31" t="s">
        <v>67</v>
      </c>
      <c r="F13" s="37" t="s">
        <v>88</v>
      </c>
      <c r="G13" s="38">
        <v>432000</v>
      </c>
      <c r="H13" s="39"/>
      <c r="I13" s="39">
        <v>432000</v>
      </c>
      <c r="J13" s="44"/>
    </row>
    <row r="14" ht="19.9" customHeight="1" spans="1:10">
      <c r="A14" s="28"/>
      <c r="B14" s="31" t="s">
        <v>79</v>
      </c>
      <c r="C14" s="31" t="s">
        <v>87</v>
      </c>
      <c r="D14" s="31" t="s">
        <v>80</v>
      </c>
      <c r="E14" s="31" t="s">
        <v>67</v>
      </c>
      <c r="F14" s="37" t="s">
        <v>89</v>
      </c>
      <c r="G14" s="38">
        <v>1124400</v>
      </c>
      <c r="H14" s="39"/>
      <c r="I14" s="39">
        <v>1124400</v>
      </c>
      <c r="J14" s="44"/>
    </row>
    <row r="15" ht="19.9" customHeight="1" spans="1:10">
      <c r="A15" s="28"/>
      <c r="B15" s="31" t="s">
        <v>79</v>
      </c>
      <c r="C15" s="31" t="s">
        <v>87</v>
      </c>
      <c r="D15" s="31" t="s">
        <v>85</v>
      </c>
      <c r="E15" s="31" t="s">
        <v>67</v>
      </c>
      <c r="F15" s="37" t="s">
        <v>90</v>
      </c>
      <c r="G15" s="38">
        <v>210000</v>
      </c>
      <c r="H15" s="39"/>
      <c r="I15" s="39">
        <v>210000</v>
      </c>
      <c r="J15" s="44"/>
    </row>
    <row r="16" ht="19.9" customHeight="1" spans="1:10">
      <c r="A16" s="28"/>
      <c r="B16" s="31" t="s">
        <v>79</v>
      </c>
      <c r="C16" s="31" t="s">
        <v>87</v>
      </c>
      <c r="D16" s="31" t="s">
        <v>91</v>
      </c>
      <c r="E16" s="31" t="s">
        <v>67</v>
      </c>
      <c r="F16" s="37" t="s">
        <v>92</v>
      </c>
      <c r="G16" s="38">
        <v>620000</v>
      </c>
      <c r="H16" s="39"/>
      <c r="I16" s="39">
        <v>620000</v>
      </c>
      <c r="J16" s="44"/>
    </row>
    <row r="17" ht="19.9" customHeight="1" spans="1:10">
      <c r="A17" s="28"/>
      <c r="B17" s="31" t="s">
        <v>79</v>
      </c>
      <c r="C17" s="31" t="s">
        <v>93</v>
      </c>
      <c r="D17" s="31" t="s">
        <v>94</v>
      </c>
      <c r="E17" s="31" t="s">
        <v>67</v>
      </c>
      <c r="F17" s="37" t="s">
        <v>95</v>
      </c>
      <c r="G17" s="38">
        <v>1462200</v>
      </c>
      <c r="H17" s="39"/>
      <c r="I17" s="39">
        <v>1462200</v>
      </c>
      <c r="J17" s="44"/>
    </row>
    <row r="18" ht="19.9" customHeight="1" spans="1:10">
      <c r="A18" s="28"/>
      <c r="B18" s="31" t="s">
        <v>79</v>
      </c>
      <c r="C18" s="31" t="s">
        <v>96</v>
      </c>
      <c r="D18" s="31" t="s">
        <v>81</v>
      </c>
      <c r="E18" s="31" t="s">
        <v>67</v>
      </c>
      <c r="F18" s="37" t="s">
        <v>97</v>
      </c>
      <c r="G18" s="38">
        <v>813468</v>
      </c>
      <c r="H18" s="39"/>
      <c r="I18" s="39">
        <v>813468</v>
      </c>
      <c r="J18" s="44"/>
    </row>
    <row r="19" ht="19.9" customHeight="1" spans="1:10">
      <c r="A19" s="28"/>
      <c r="B19" s="31" t="s">
        <v>79</v>
      </c>
      <c r="C19" s="31" t="s">
        <v>96</v>
      </c>
      <c r="D19" s="31" t="s">
        <v>80</v>
      </c>
      <c r="E19" s="31" t="s">
        <v>67</v>
      </c>
      <c r="F19" s="37" t="s">
        <v>98</v>
      </c>
      <c r="G19" s="38">
        <v>3648400</v>
      </c>
      <c r="H19" s="39"/>
      <c r="I19" s="39">
        <v>3648400</v>
      </c>
      <c r="J19" s="44"/>
    </row>
    <row r="20" ht="19.9" customHeight="1" spans="1:10">
      <c r="A20" s="28"/>
      <c r="B20" s="31" t="s">
        <v>79</v>
      </c>
      <c r="C20" s="31" t="s">
        <v>99</v>
      </c>
      <c r="D20" s="31" t="s">
        <v>81</v>
      </c>
      <c r="E20" s="31" t="s">
        <v>67</v>
      </c>
      <c r="F20" s="37" t="s">
        <v>100</v>
      </c>
      <c r="G20" s="38">
        <v>286050</v>
      </c>
      <c r="H20" s="39"/>
      <c r="I20" s="39">
        <v>286050</v>
      </c>
      <c r="J20" s="44"/>
    </row>
    <row r="21" ht="19.9" customHeight="1" spans="1:10">
      <c r="A21" s="28"/>
      <c r="B21" s="31" t="s">
        <v>79</v>
      </c>
      <c r="C21" s="31" t="s">
        <v>101</v>
      </c>
      <c r="D21" s="31" t="s">
        <v>80</v>
      </c>
      <c r="E21" s="31" t="s">
        <v>67</v>
      </c>
      <c r="F21" s="37" t="s">
        <v>102</v>
      </c>
      <c r="G21" s="38">
        <v>1437036</v>
      </c>
      <c r="H21" s="39"/>
      <c r="I21" s="39">
        <v>1437036</v>
      </c>
      <c r="J21" s="44"/>
    </row>
    <row r="22" ht="19.9" customHeight="1" spans="1:10">
      <c r="A22" s="28"/>
      <c r="B22" s="31" t="s">
        <v>79</v>
      </c>
      <c r="C22" s="31" t="s">
        <v>103</v>
      </c>
      <c r="D22" s="31" t="s">
        <v>80</v>
      </c>
      <c r="E22" s="31" t="s">
        <v>67</v>
      </c>
      <c r="F22" s="37" t="s">
        <v>104</v>
      </c>
      <c r="G22" s="38">
        <v>43200</v>
      </c>
      <c r="H22" s="39"/>
      <c r="I22" s="39">
        <v>43200</v>
      </c>
      <c r="J22" s="44"/>
    </row>
    <row r="23" ht="19.9" customHeight="1" spans="1:10">
      <c r="A23" s="28"/>
      <c r="B23" s="31" t="s">
        <v>105</v>
      </c>
      <c r="C23" s="31" t="s">
        <v>106</v>
      </c>
      <c r="D23" s="31" t="s">
        <v>107</v>
      </c>
      <c r="E23" s="31" t="s">
        <v>67</v>
      </c>
      <c r="F23" s="37" t="s">
        <v>108</v>
      </c>
      <c r="G23" s="38">
        <v>3037188.24</v>
      </c>
      <c r="H23" s="39"/>
      <c r="I23" s="39">
        <v>3037188.24</v>
      </c>
      <c r="J23" s="44"/>
    </row>
    <row r="24" ht="19.9" customHeight="1" spans="1:10">
      <c r="A24" s="28"/>
      <c r="B24" s="31" t="s">
        <v>105</v>
      </c>
      <c r="C24" s="31" t="s">
        <v>93</v>
      </c>
      <c r="D24" s="31" t="s">
        <v>81</v>
      </c>
      <c r="E24" s="31" t="s">
        <v>67</v>
      </c>
      <c r="F24" s="37" t="s">
        <v>109</v>
      </c>
      <c r="G24" s="38">
        <v>106726.2</v>
      </c>
      <c r="H24" s="39">
        <v>106726.2</v>
      </c>
      <c r="I24" s="39"/>
      <c r="J24" s="44"/>
    </row>
    <row r="25" ht="19.9" customHeight="1" spans="1:10">
      <c r="A25" s="28"/>
      <c r="B25" s="31" t="s">
        <v>105</v>
      </c>
      <c r="C25" s="31" t="s">
        <v>93</v>
      </c>
      <c r="D25" s="31" t="s">
        <v>110</v>
      </c>
      <c r="E25" s="31" t="s">
        <v>67</v>
      </c>
      <c r="F25" s="37" t="s">
        <v>111</v>
      </c>
      <c r="G25" s="38">
        <v>68640</v>
      </c>
      <c r="H25" s="39">
        <v>68640</v>
      </c>
      <c r="I25" s="39"/>
      <c r="J25" s="44"/>
    </row>
    <row r="26" ht="19.9" customHeight="1" spans="1:10">
      <c r="A26" s="28"/>
      <c r="B26" s="31" t="s">
        <v>112</v>
      </c>
      <c r="C26" s="31" t="s">
        <v>94</v>
      </c>
      <c r="D26" s="31" t="s">
        <v>83</v>
      </c>
      <c r="E26" s="31" t="s">
        <v>67</v>
      </c>
      <c r="F26" s="37" t="s">
        <v>113</v>
      </c>
      <c r="G26" s="38">
        <v>1584020</v>
      </c>
      <c r="H26" s="39"/>
      <c r="I26" s="39">
        <v>1584020</v>
      </c>
      <c r="J26" s="44"/>
    </row>
    <row r="27" ht="19.9" customHeight="1" spans="1:10">
      <c r="A27" s="28"/>
      <c r="B27" s="31" t="s">
        <v>114</v>
      </c>
      <c r="C27" s="31" t="s">
        <v>80</v>
      </c>
      <c r="D27" s="31" t="s">
        <v>81</v>
      </c>
      <c r="E27" s="31" t="s">
        <v>67</v>
      </c>
      <c r="F27" s="37" t="s">
        <v>115</v>
      </c>
      <c r="G27" s="38">
        <v>182959.2</v>
      </c>
      <c r="H27" s="39">
        <v>182959.2</v>
      </c>
      <c r="I27" s="39"/>
      <c r="J27" s="44"/>
    </row>
    <row r="28" s="48" customFormat="1" ht="19.9" customHeight="1" spans="2:10">
      <c r="B28" s="57"/>
      <c r="C28" s="57"/>
      <c r="D28" s="57"/>
      <c r="E28" s="57"/>
      <c r="F28" s="68" t="s">
        <v>116</v>
      </c>
      <c r="G28" s="69">
        <v>3245346.98</v>
      </c>
      <c r="H28" s="69">
        <v>2749742.78</v>
      </c>
      <c r="I28" s="69">
        <v>495604.2</v>
      </c>
      <c r="J28" s="64"/>
    </row>
    <row r="29" ht="19.9" customHeight="1" spans="1:10">
      <c r="A29" s="28"/>
      <c r="B29" s="31" t="s">
        <v>79</v>
      </c>
      <c r="C29" s="31" t="s">
        <v>83</v>
      </c>
      <c r="D29" s="31" t="s">
        <v>83</v>
      </c>
      <c r="E29" s="31" t="s">
        <v>68</v>
      </c>
      <c r="F29" s="37" t="s">
        <v>84</v>
      </c>
      <c r="G29" s="38">
        <v>307389.76</v>
      </c>
      <c r="H29" s="39">
        <v>307389.76</v>
      </c>
      <c r="I29" s="39"/>
      <c r="J29" s="44"/>
    </row>
    <row r="30" ht="19.9" customHeight="1" spans="1:10">
      <c r="A30" s="28"/>
      <c r="B30" s="31" t="s">
        <v>79</v>
      </c>
      <c r="C30" s="31" t="s">
        <v>83</v>
      </c>
      <c r="D30" s="31" t="s">
        <v>85</v>
      </c>
      <c r="E30" s="31" t="s">
        <v>68</v>
      </c>
      <c r="F30" s="37" t="s">
        <v>86</v>
      </c>
      <c r="G30" s="38">
        <v>153694.88</v>
      </c>
      <c r="H30" s="39">
        <v>153694.88</v>
      </c>
      <c r="I30" s="39"/>
      <c r="J30" s="44"/>
    </row>
    <row r="31" ht="19.9" customHeight="1" spans="1:10">
      <c r="A31" s="28"/>
      <c r="B31" s="31" t="s">
        <v>79</v>
      </c>
      <c r="C31" s="31" t="s">
        <v>87</v>
      </c>
      <c r="D31" s="31" t="s">
        <v>83</v>
      </c>
      <c r="E31" s="31" t="s">
        <v>68</v>
      </c>
      <c r="F31" s="37" t="s">
        <v>117</v>
      </c>
      <c r="G31" s="38">
        <v>2376997</v>
      </c>
      <c r="H31" s="39">
        <v>1881392.8</v>
      </c>
      <c r="I31" s="39">
        <v>495604.2</v>
      </c>
      <c r="J31" s="44"/>
    </row>
    <row r="32" ht="19.9" customHeight="1" spans="1:10">
      <c r="A32" s="28"/>
      <c r="B32" s="31" t="s">
        <v>105</v>
      </c>
      <c r="C32" s="31" t="s">
        <v>93</v>
      </c>
      <c r="D32" s="31" t="s">
        <v>80</v>
      </c>
      <c r="E32" s="31" t="s">
        <v>68</v>
      </c>
      <c r="F32" s="37" t="s">
        <v>118</v>
      </c>
      <c r="G32" s="38">
        <v>134483.02</v>
      </c>
      <c r="H32" s="39">
        <v>134483.02</v>
      </c>
      <c r="I32" s="39"/>
      <c r="J32" s="44"/>
    </row>
    <row r="33" ht="19.9" customHeight="1" spans="1:10">
      <c r="A33" s="28"/>
      <c r="B33" s="31" t="s">
        <v>105</v>
      </c>
      <c r="C33" s="31" t="s">
        <v>93</v>
      </c>
      <c r="D33" s="31" t="s">
        <v>110</v>
      </c>
      <c r="E33" s="31" t="s">
        <v>68</v>
      </c>
      <c r="F33" s="37" t="s">
        <v>111</v>
      </c>
      <c r="G33" s="38">
        <v>42240</v>
      </c>
      <c r="H33" s="39">
        <v>42240</v>
      </c>
      <c r="I33" s="39"/>
      <c r="J33" s="44"/>
    </row>
    <row r="34" ht="19.9" customHeight="1" spans="1:10">
      <c r="A34" s="28"/>
      <c r="B34" s="31" t="s">
        <v>114</v>
      </c>
      <c r="C34" s="31" t="s">
        <v>80</v>
      </c>
      <c r="D34" s="31" t="s">
        <v>81</v>
      </c>
      <c r="E34" s="31" t="s">
        <v>68</v>
      </c>
      <c r="F34" s="37" t="s">
        <v>115</v>
      </c>
      <c r="G34" s="38">
        <v>230542.32</v>
      </c>
      <c r="H34" s="39">
        <v>230542.32</v>
      </c>
      <c r="I34" s="39"/>
      <c r="J34" s="44"/>
    </row>
    <row r="35" ht="8.5" customHeight="1" spans="1:10">
      <c r="A35" s="32"/>
      <c r="B35" s="33"/>
      <c r="C35" s="33"/>
      <c r="D35" s="33"/>
      <c r="E35" s="33"/>
      <c r="F35" s="32"/>
      <c r="G35" s="32"/>
      <c r="H35" s="32"/>
      <c r="I35" s="32"/>
      <c r="J35" s="46"/>
    </row>
  </sheetData>
  <mergeCells count="12">
    <mergeCell ref="B1:D1"/>
    <mergeCell ref="B2:I2"/>
    <mergeCell ref="B3:F3"/>
    <mergeCell ref="B4:F4"/>
    <mergeCell ref="B5:D5"/>
    <mergeCell ref="A10:A27"/>
    <mergeCell ref="A29:A3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scale="68" fitToHeight="0" orientation="portrait"/>
  <headerFooter/>
  <ignoredErrors>
    <ignoredError sqref="H9:I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30" activePane="bottomLeft" state="frozen"/>
      <selection/>
      <selection pane="bottomLeft" activeCell="F8" sqref="F8"/>
    </sheetView>
  </sheetViews>
  <sheetFormatPr defaultColWidth="10" defaultRowHeight="14.2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01"/>
      <c r="B1" s="22"/>
      <c r="C1" s="102"/>
      <c r="D1" s="102"/>
      <c r="H1" s="106" t="s">
        <v>119</v>
      </c>
      <c r="I1" s="81" t="s">
        <v>3</v>
      </c>
    </row>
    <row r="2" ht="19.9" customHeight="1" spans="1:9">
      <c r="A2" s="103"/>
      <c r="B2" s="104" t="s">
        <v>120</v>
      </c>
      <c r="C2" s="104"/>
      <c r="D2" s="104"/>
      <c r="E2" s="104"/>
      <c r="F2" s="104"/>
      <c r="G2" s="104"/>
      <c r="H2" s="104"/>
      <c r="I2" s="81"/>
    </row>
    <row r="3" ht="17.05" customHeight="1" spans="1:9">
      <c r="A3" s="103"/>
      <c r="B3" s="25" t="s">
        <v>5</v>
      </c>
      <c r="C3" s="25"/>
      <c r="D3" s="34"/>
      <c r="H3" s="107" t="s">
        <v>6</v>
      </c>
      <c r="I3" s="81"/>
    </row>
    <row r="4" ht="21.35" customHeight="1" spans="1:9">
      <c r="A4" s="103"/>
      <c r="B4" s="72" t="s">
        <v>7</v>
      </c>
      <c r="C4" s="72"/>
      <c r="D4" s="72" t="s">
        <v>8</v>
      </c>
      <c r="E4" s="72"/>
      <c r="F4" s="72"/>
      <c r="G4" s="72"/>
      <c r="H4" s="72"/>
      <c r="I4" s="81"/>
    </row>
    <row r="5" ht="21.35" customHeight="1" spans="1:9">
      <c r="A5" s="103"/>
      <c r="B5" s="72" t="s">
        <v>9</v>
      </c>
      <c r="C5" s="72" t="s">
        <v>10</v>
      </c>
      <c r="D5" s="72" t="s">
        <v>9</v>
      </c>
      <c r="E5" s="72" t="s">
        <v>53</v>
      </c>
      <c r="F5" s="72" t="s">
        <v>121</v>
      </c>
      <c r="G5" s="72" t="s">
        <v>122</v>
      </c>
      <c r="H5" s="72" t="s">
        <v>123</v>
      </c>
      <c r="I5" s="81"/>
    </row>
    <row r="6" ht="19.9" customHeight="1" spans="1:9">
      <c r="A6" s="26"/>
      <c r="B6" s="75" t="s">
        <v>124</v>
      </c>
      <c r="C6" s="80">
        <v>20218469.61</v>
      </c>
      <c r="D6" s="75" t="s">
        <v>125</v>
      </c>
      <c r="E6" s="80">
        <f>F6</f>
        <v>20218469.61</v>
      </c>
      <c r="F6" s="80">
        <f>C7</f>
        <v>20218469.61</v>
      </c>
      <c r="G6" s="80"/>
      <c r="H6" s="80"/>
      <c r="I6" s="44"/>
    </row>
    <row r="7" ht="19.9" customHeight="1" spans="1:9">
      <c r="A7" s="26"/>
      <c r="B7" s="79" t="s">
        <v>126</v>
      </c>
      <c r="C7" s="80">
        <v>20218469.61</v>
      </c>
      <c r="D7" s="79" t="s">
        <v>127</v>
      </c>
      <c r="E7" s="80"/>
      <c r="F7" s="80"/>
      <c r="G7" s="80"/>
      <c r="H7" s="80"/>
      <c r="I7" s="44"/>
    </row>
    <row r="8" ht="19.9" customHeight="1" spans="1:9">
      <c r="A8" s="26"/>
      <c r="B8" s="79" t="s">
        <v>128</v>
      </c>
      <c r="C8" s="80"/>
      <c r="D8" s="79" t="s">
        <v>129</v>
      </c>
      <c r="E8" s="80"/>
      <c r="F8" s="80"/>
      <c r="G8" s="80"/>
      <c r="H8" s="80"/>
      <c r="I8" s="44"/>
    </row>
    <row r="9" ht="19.9" customHeight="1" spans="1:9">
      <c r="A9" s="26"/>
      <c r="B9" s="79" t="s">
        <v>130</v>
      </c>
      <c r="C9" s="80"/>
      <c r="D9" s="79" t="s">
        <v>131</v>
      </c>
      <c r="E9" s="80"/>
      <c r="F9" s="80"/>
      <c r="G9" s="80"/>
      <c r="H9" s="80"/>
      <c r="I9" s="44"/>
    </row>
    <row r="10" ht="19.9" customHeight="1" spans="1:9">
      <c r="A10" s="26"/>
      <c r="B10" s="75" t="s">
        <v>132</v>
      </c>
      <c r="C10" s="80"/>
      <c r="D10" s="79" t="s">
        <v>133</v>
      </c>
      <c r="E10" s="80"/>
      <c r="F10" s="80"/>
      <c r="G10" s="80"/>
      <c r="H10" s="80"/>
      <c r="I10" s="44"/>
    </row>
    <row r="11" ht="19.9" customHeight="1" spans="1:9">
      <c r="A11" s="26"/>
      <c r="B11" s="79" t="s">
        <v>126</v>
      </c>
      <c r="C11" s="80"/>
      <c r="D11" s="79" t="s">
        <v>134</v>
      </c>
      <c r="E11" s="80"/>
      <c r="F11" s="80"/>
      <c r="G11" s="80"/>
      <c r="H11" s="80"/>
      <c r="I11" s="44"/>
    </row>
    <row r="12" ht="19.9" customHeight="1" spans="1:9">
      <c r="A12" s="26"/>
      <c r="B12" s="79" t="s">
        <v>128</v>
      </c>
      <c r="C12" s="80"/>
      <c r="D12" s="79" t="s">
        <v>135</v>
      </c>
      <c r="E12" s="80"/>
      <c r="F12" s="80"/>
      <c r="G12" s="80"/>
      <c r="H12" s="80"/>
      <c r="I12" s="44"/>
    </row>
    <row r="13" ht="19.9" customHeight="1" spans="1:9">
      <c r="A13" s="26"/>
      <c r="B13" s="79" t="s">
        <v>130</v>
      </c>
      <c r="C13" s="80"/>
      <c r="D13" s="79" t="s">
        <v>136</v>
      </c>
      <c r="E13" s="80"/>
      <c r="F13" s="80"/>
      <c r="G13" s="80"/>
      <c r="H13" s="80"/>
      <c r="I13" s="44"/>
    </row>
    <row r="14" ht="19.9" customHeight="1" spans="1:9">
      <c r="A14" s="26"/>
      <c r="B14" s="79" t="s">
        <v>137</v>
      </c>
      <c r="C14" s="80"/>
      <c r="D14" s="79" t="s">
        <v>138</v>
      </c>
      <c r="E14" s="80">
        <v>14831670.63</v>
      </c>
      <c r="F14" s="80">
        <v>14831670.63</v>
      </c>
      <c r="G14" s="80"/>
      <c r="H14" s="80"/>
      <c r="I14" s="44"/>
    </row>
    <row r="15" ht="19.9" customHeight="1" spans="1:9">
      <c r="A15" s="26"/>
      <c r="B15" s="79" t="s">
        <v>137</v>
      </c>
      <c r="C15" s="80"/>
      <c r="D15" s="79" t="s">
        <v>139</v>
      </c>
      <c r="E15" s="80"/>
      <c r="F15" s="80"/>
      <c r="G15" s="80"/>
      <c r="H15" s="80"/>
      <c r="I15" s="44"/>
    </row>
    <row r="16" ht="19.9" customHeight="1" spans="1:9">
      <c r="A16" s="26"/>
      <c r="B16" s="79" t="s">
        <v>137</v>
      </c>
      <c r="C16" s="80"/>
      <c r="D16" s="79" t="s">
        <v>140</v>
      </c>
      <c r="E16" s="80">
        <v>3389277.46</v>
      </c>
      <c r="F16" s="80">
        <v>3389277.46</v>
      </c>
      <c r="G16" s="80"/>
      <c r="H16" s="80"/>
      <c r="I16" s="44"/>
    </row>
    <row r="17" ht="19.9" customHeight="1" spans="1:9">
      <c r="A17" s="26"/>
      <c r="B17" s="79" t="s">
        <v>137</v>
      </c>
      <c r="C17" s="80"/>
      <c r="D17" s="79" t="s">
        <v>141</v>
      </c>
      <c r="E17" s="80"/>
      <c r="F17" s="80"/>
      <c r="G17" s="80"/>
      <c r="H17" s="80"/>
      <c r="I17" s="44"/>
    </row>
    <row r="18" ht="19.9" customHeight="1" spans="1:9">
      <c r="A18" s="26"/>
      <c r="B18" s="79" t="s">
        <v>137</v>
      </c>
      <c r="C18" s="80"/>
      <c r="D18" s="79" t="s">
        <v>142</v>
      </c>
      <c r="E18" s="80"/>
      <c r="F18" s="80"/>
      <c r="G18" s="80"/>
      <c r="H18" s="80"/>
      <c r="I18" s="44"/>
    </row>
    <row r="19" ht="19.9" customHeight="1" spans="1:9">
      <c r="A19" s="26"/>
      <c r="B19" s="79" t="s">
        <v>137</v>
      </c>
      <c r="C19" s="80"/>
      <c r="D19" s="79" t="s">
        <v>143</v>
      </c>
      <c r="E19" s="80">
        <v>1584020</v>
      </c>
      <c r="F19" s="80">
        <v>1584020</v>
      </c>
      <c r="G19" s="80"/>
      <c r="H19" s="80"/>
      <c r="I19" s="44"/>
    </row>
    <row r="20" ht="19.9" customHeight="1" spans="1:9">
      <c r="A20" s="26"/>
      <c r="B20" s="79" t="s">
        <v>137</v>
      </c>
      <c r="C20" s="80"/>
      <c r="D20" s="79" t="s">
        <v>144</v>
      </c>
      <c r="E20" s="80"/>
      <c r="F20" s="80"/>
      <c r="G20" s="80"/>
      <c r="H20" s="80"/>
      <c r="I20" s="44"/>
    </row>
    <row r="21" ht="19.9" customHeight="1" spans="1:9">
      <c r="A21" s="26"/>
      <c r="B21" s="79" t="s">
        <v>137</v>
      </c>
      <c r="C21" s="80"/>
      <c r="D21" s="79" t="s">
        <v>145</v>
      </c>
      <c r="E21" s="80"/>
      <c r="F21" s="80"/>
      <c r="G21" s="80"/>
      <c r="H21" s="80"/>
      <c r="I21" s="44"/>
    </row>
    <row r="22" ht="19.9" customHeight="1" spans="1:9">
      <c r="A22" s="26"/>
      <c r="B22" s="79" t="s">
        <v>137</v>
      </c>
      <c r="C22" s="80"/>
      <c r="D22" s="79" t="s">
        <v>146</v>
      </c>
      <c r="E22" s="80"/>
      <c r="F22" s="80"/>
      <c r="G22" s="80"/>
      <c r="H22" s="80"/>
      <c r="I22" s="44"/>
    </row>
    <row r="23" ht="19.9" customHeight="1" spans="1:9">
      <c r="A23" s="26"/>
      <c r="B23" s="79" t="s">
        <v>137</v>
      </c>
      <c r="C23" s="80"/>
      <c r="D23" s="79" t="s">
        <v>147</v>
      </c>
      <c r="E23" s="80"/>
      <c r="F23" s="80"/>
      <c r="G23" s="80"/>
      <c r="H23" s="80"/>
      <c r="I23" s="44"/>
    </row>
    <row r="24" ht="19.9" customHeight="1" spans="1:9">
      <c r="A24" s="26"/>
      <c r="B24" s="79" t="s">
        <v>137</v>
      </c>
      <c r="C24" s="80"/>
      <c r="D24" s="79" t="s">
        <v>148</v>
      </c>
      <c r="E24" s="80"/>
      <c r="F24" s="80"/>
      <c r="G24" s="80"/>
      <c r="H24" s="80"/>
      <c r="I24" s="44"/>
    </row>
    <row r="25" ht="19.9" customHeight="1" spans="1:9">
      <c r="A25" s="26"/>
      <c r="B25" s="79" t="s">
        <v>137</v>
      </c>
      <c r="C25" s="80"/>
      <c r="D25" s="79" t="s">
        <v>149</v>
      </c>
      <c r="E25" s="80"/>
      <c r="F25" s="80"/>
      <c r="G25" s="80"/>
      <c r="H25" s="80"/>
      <c r="I25" s="44"/>
    </row>
    <row r="26" ht="19.9" customHeight="1" spans="1:9">
      <c r="A26" s="26"/>
      <c r="B26" s="79" t="s">
        <v>137</v>
      </c>
      <c r="C26" s="80"/>
      <c r="D26" s="79" t="s">
        <v>150</v>
      </c>
      <c r="E26" s="80">
        <v>413501.52</v>
      </c>
      <c r="F26" s="80">
        <v>413501.52</v>
      </c>
      <c r="G26" s="80"/>
      <c r="H26" s="80"/>
      <c r="I26" s="44"/>
    </row>
    <row r="27" ht="19.9" customHeight="1" spans="1:9">
      <c r="A27" s="26"/>
      <c r="B27" s="79" t="s">
        <v>137</v>
      </c>
      <c r="C27" s="80"/>
      <c r="D27" s="79" t="s">
        <v>151</v>
      </c>
      <c r="E27" s="80"/>
      <c r="F27" s="80"/>
      <c r="G27" s="80"/>
      <c r="H27" s="80"/>
      <c r="I27" s="44"/>
    </row>
    <row r="28" ht="19.9" customHeight="1" spans="1:9">
      <c r="A28" s="26"/>
      <c r="B28" s="79" t="s">
        <v>137</v>
      </c>
      <c r="C28" s="80"/>
      <c r="D28" s="79" t="s">
        <v>152</v>
      </c>
      <c r="E28" s="80"/>
      <c r="F28" s="80"/>
      <c r="G28" s="80"/>
      <c r="H28" s="80"/>
      <c r="I28" s="44"/>
    </row>
    <row r="29" ht="19.9" customHeight="1" spans="1:9">
      <c r="A29" s="26"/>
      <c r="B29" s="79" t="s">
        <v>137</v>
      </c>
      <c r="C29" s="80"/>
      <c r="D29" s="79" t="s">
        <v>153</v>
      </c>
      <c r="E29" s="80"/>
      <c r="F29" s="80"/>
      <c r="G29" s="80"/>
      <c r="H29" s="80"/>
      <c r="I29" s="44"/>
    </row>
    <row r="30" ht="19.9" customHeight="1" spans="1:9">
      <c r="A30" s="26"/>
      <c r="B30" s="79" t="s">
        <v>137</v>
      </c>
      <c r="C30" s="80"/>
      <c r="D30" s="79" t="s">
        <v>154</v>
      </c>
      <c r="E30" s="80"/>
      <c r="F30" s="80"/>
      <c r="G30" s="80"/>
      <c r="H30" s="80"/>
      <c r="I30" s="44"/>
    </row>
    <row r="31" ht="19.9" customHeight="1" spans="1:9">
      <c r="A31" s="26"/>
      <c r="B31" s="79" t="s">
        <v>137</v>
      </c>
      <c r="C31" s="80"/>
      <c r="D31" s="79" t="s">
        <v>155</v>
      </c>
      <c r="E31" s="80"/>
      <c r="F31" s="80"/>
      <c r="G31" s="80"/>
      <c r="H31" s="80"/>
      <c r="I31" s="44"/>
    </row>
    <row r="32" ht="19.9" customHeight="1" spans="1:9">
      <c r="A32" s="26"/>
      <c r="B32" s="79" t="s">
        <v>137</v>
      </c>
      <c r="C32" s="80"/>
      <c r="D32" s="79" t="s">
        <v>156</v>
      </c>
      <c r="E32" s="80"/>
      <c r="F32" s="80"/>
      <c r="G32" s="80"/>
      <c r="H32" s="80"/>
      <c r="I32" s="44"/>
    </row>
    <row r="33" ht="19.9" customHeight="1" spans="1:9">
      <c r="A33" s="26"/>
      <c r="B33" s="79" t="s">
        <v>137</v>
      </c>
      <c r="C33" s="80"/>
      <c r="D33" s="79" t="s">
        <v>157</v>
      </c>
      <c r="E33" s="80"/>
      <c r="F33" s="80"/>
      <c r="G33" s="80"/>
      <c r="H33" s="80"/>
      <c r="I33" s="44"/>
    </row>
    <row r="34" ht="19.9" customHeight="1" spans="1:9">
      <c r="A34" s="26"/>
      <c r="B34" s="79" t="s">
        <v>137</v>
      </c>
      <c r="C34" s="80"/>
      <c r="D34" s="79" t="s">
        <v>158</v>
      </c>
      <c r="E34" s="80"/>
      <c r="F34" s="80"/>
      <c r="G34" s="80"/>
      <c r="H34" s="80"/>
      <c r="I34" s="44"/>
    </row>
    <row r="35" ht="8.5" customHeight="1" spans="1:9">
      <c r="A35" s="105"/>
      <c r="B35" s="105"/>
      <c r="C35" s="105"/>
      <c r="D35" s="34"/>
      <c r="E35" s="105"/>
      <c r="F35" s="105"/>
      <c r="G35" s="105"/>
      <c r="H35" s="105"/>
      <c r="I35" s="83"/>
    </row>
  </sheetData>
  <mergeCells count="6">
    <mergeCell ref="B2:H2"/>
    <mergeCell ref="B3:C3"/>
    <mergeCell ref="B4:C4"/>
    <mergeCell ref="D4:H4"/>
    <mergeCell ref="A7:A9"/>
    <mergeCell ref="A11:A34"/>
  </mergeCells>
  <pageMargins left="0.751388888888889" right="0.751388888888889" top="0.271527777777778" bottom="0.271527777777778" header="0" footer="0"/>
  <pageSetup paperSize="9" scale="81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84"/>
  <sheetViews>
    <sheetView tabSelected="1" topLeftCell="X1" workbookViewId="0">
      <pane ySplit="6" topLeftCell="A13" activePane="bottomLeft" state="frozen"/>
      <selection/>
      <selection pane="bottomLeft" activeCell="AO24" sqref="AO24"/>
    </sheetView>
  </sheetViews>
  <sheetFormatPr defaultColWidth="10" defaultRowHeight="14.25"/>
  <cols>
    <col min="1" max="1" width="1.53333333333333" style="48" customWidth="1"/>
    <col min="2" max="3" width="6.15" style="48" customWidth="1"/>
    <col min="4" max="4" width="7.5" style="48" customWidth="1"/>
    <col min="5" max="5" width="28.375" style="48" customWidth="1"/>
    <col min="6" max="8" width="16.5583333333333" style="48" customWidth="1"/>
    <col min="9" max="9" width="15.2" style="48" customWidth="1"/>
    <col min="10" max="10" width="16.5583333333333" style="48" customWidth="1"/>
    <col min="11" max="16" width="9" style="48" customWidth="1"/>
    <col min="17" max="26" width="7.875" style="48" customWidth="1"/>
    <col min="27" max="36" width="7.75" style="48" customWidth="1"/>
    <col min="37" max="39" width="8.25" style="48" customWidth="1"/>
    <col min="40" max="40" width="1.53333333333333" style="48" customWidth="1"/>
    <col min="41" max="41" width="9.76666666666667" style="48" customWidth="1"/>
    <col min="42" max="16384" width="10" style="48"/>
  </cols>
  <sheetData>
    <row r="1" ht="14.3" customHeight="1" spans="1:40">
      <c r="A1" s="50"/>
      <c r="B1" s="50"/>
      <c r="C1" s="50"/>
      <c r="D1" s="84"/>
      <c r="E1" s="84"/>
      <c r="F1" s="49"/>
      <c r="G1" s="49"/>
      <c r="H1" s="49"/>
      <c r="I1" s="84"/>
      <c r="J1" s="84"/>
      <c r="K1" s="49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95" t="s">
        <v>159</v>
      </c>
      <c r="AN1" s="96"/>
    </row>
    <row r="2" ht="19.9" customHeight="1" spans="1:40">
      <c r="A2" s="49"/>
      <c r="B2" s="51" t="s">
        <v>160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96"/>
    </row>
    <row r="3" ht="17.05" customHeight="1" spans="1:40">
      <c r="A3" s="52"/>
      <c r="B3" s="53" t="s">
        <v>5</v>
      </c>
      <c r="C3" s="53"/>
      <c r="D3" s="53"/>
      <c r="E3" s="53"/>
      <c r="F3" s="89"/>
      <c r="G3" s="52"/>
      <c r="H3" s="90"/>
      <c r="I3" s="89"/>
      <c r="J3" s="89"/>
      <c r="K3" s="94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90" t="s">
        <v>6</v>
      </c>
      <c r="AM3" s="90"/>
      <c r="AN3" s="97"/>
    </row>
    <row r="4" ht="21.35" customHeight="1" spans="1:40">
      <c r="A4" s="61"/>
      <c r="B4" s="85" t="s">
        <v>9</v>
      </c>
      <c r="C4" s="85"/>
      <c r="D4" s="85"/>
      <c r="E4" s="85"/>
      <c r="F4" s="85" t="s">
        <v>161</v>
      </c>
      <c r="G4" s="85" t="s">
        <v>162</v>
      </c>
      <c r="H4" s="85"/>
      <c r="I4" s="85"/>
      <c r="J4" s="85"/>
      <c r="K4" s="85"/>
      <c r="L4" s="85"/>
      <c r="M4" s="85"/>
      <c r="N4" s="85"/>
      <c r="O4" s="85"/>
      <c r="P4" s="85"/>
      <c r="Q4" s="85" t="s">
        <v>163</v>
      </c>
      <c r="R4" s="85"/>
      <c r="S4" s="85"/>
      <c r="T4" s="85"/>
      <c r="U4" s="85"/>
      <c r="V4" s="85"/>
      <c r="W4" s="85"/>
      <c r="X4" s="85"/>
      <c r="Y4" s="85"/>
      <c r="Z4" s="85"/>
      <c r="AA4" s="85" t="s">
        <v>164</v>
      </c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98"/>
    </row>
    <row r="5" ht="21.35" customHeight="1" spans="1:40">
      <c r="A5" s="61"/>
      <c r="B5" s="85" t="s">
        <v>74</v>
      </c>
      <c r="C5" s="85"/>
      <c r="D5" s="85" t="s">
        <v>64</v>
      </c>
      <c r="E5" s="85" t="s">
        <v>65</v>
      </c>
      <c r="F5" s="85"/>
      <c r="G5" s="85" t="s">
        <v>53</v>
      </c>
      <c r="H5" s="85" t="s">
        <v>165</v>
      </c>
      <c r="I5" s="85"/>
      <c r="J5" s="85"/>
      <c r="K5" s="85" t="s">
        <v>166</v>
      </c>
      <c r="L5" s="85"/>
      <c r="M5" s="85"/>
      <c r="N5" s="85" t="s">
        <v>167</v>
      </c>
      <c r="O5" s="85"/>
      <c r="P5" s="85"/>
      <c r="Q5" s="85" t="s">
        <v>53</v>
      </c>
      <c r="R5" s="85" t="s">
        <v>165</v>
      </c>
      <c r="S5" s="85"/>
      <c r="T5" s="85"/>
      <c r="U5" s="85" t="s">
        <v>166</v>
      </c>
      <c r="V5" s="85"/>
      <c r="W5" s="85"/>
      <c r="X5" s="85" t="s">
        <v>167</v>
      </c>
      <c r="Y5" s="85"/>
      <c r="Z5" s="85"/>
      <c r="AA5" s="85" t="s">
        <v>53</v>
      </c>
      <c r="AB5" s="85" t="s">
        <v>165</v>
      </c>
      <c r="AC5" s="85"/>
      <c r="AD5" s="85"/>
      <c r="AE5" s="85" t="s">
        <v>166</v>
      </c>
      <c r="AF5" s="85"/>
      <c r="AG5" s="85"/>
      <c r="AH5" s="85" t="s">
        <v>167</v>
      </c>
      <c r="AI5" s="85"/>
      <c r="AJ5" s="85"/>
      <c r="AK5" s="85" t="s">
        <v>168</v>
      </c>
      <c r="AL5" s="85"/>
      <c r="AM5" s="85"/>
      <c r="AN5" s="98"/>
    </row>
    <row r="6" ht="21.35" customHeight="1" spans="1:40">
      <c r="A6" s="2"/>
      <c r="B6" s="85" t="s">
        <v>75</v>
      </c>
      <c r="C6" s="85" t="s">
        <v>76</v>
      </c>
      <c r="D6" s="85"/>
      <c r="E6" s="85"/>
      <c r="F6" s="85"/>
      <c r="G6" s="85"/>
      <c r="H6" s="85" t="s">
        <v>169</v>
      </c>
      <c r="I6" s="85" t="s">
        <v>72</v>
      </c>
      <c r="J6" s="85" t="s">
        <v>73</v>
      </c>
      <c r="K6" s="85" t="s">
        <v>169</v>
      </c>
      <c r="L6" s="85" t="s">
        <v>72</v>
      </c>
      <c r="M6" s="85" t="s">
        <v>73</v>
      </c>
      <c r="N6" s="85" t="s">
        <v>169</v>
      </c>
      <c r="O6" s="85" t="s">
        <v>72</v>
      </c>
      <c r="P6" s="85" t="s">
        <v>73</v>
      </c>
      <c r="Q6" s="85"/>
      <c r="R6" s="85" t="s">
        <v>169</v>
      </c>
      <c r="S6" s="85" t="s">
        <v>72</v>
      </c>
      <c r="T6" s="85" t="s">
        <v>73</v>
      </c>
      <c r="U6" s="85" t="s">
        <v>169</v>
      </c>
      <c r="V6" s="85" t="s">
        <v>72</v>
      </c>
      <c r="W6" s="85" t="s">
        <v>73</v>
      </c>
      <c r="X6" s="85" t="s">
        <v>169</v>
      </c>
      <c r="Y6" s="85" t="s">
        <v>72</v>
      </c>
      <c r="Z6" s="85" t="s">
        <v>73</v>
      </c>
      <c r="AA6" s="85"/>
      <c r="AB6" s="85" t="s">
        <v>169</v>
      </c>
      <c r="AC6" s="85" t="s">
        <v>72</v>
      </c>
      <c r="AD6" s="85" t="s">
        <v>73</v>
      </c>
      <c r="AE6" s="85" t="s">
        <v>169</v>
      </c>
      <c r="AF6" s="85" t="s">
        <v>72</v>
      </c>
      <c r="AG6" s="85" t="s">
        <v>73</v>
      </c>
      <c r="AH6" s="85" t="s">
        <v>169</v>
      </c>
      <c r="AI6" s="85" t="s">
        <v>72</v>
      </c>
      <c r="AJ6" s="85" t="s">
        <v>73</v>
      </c>
      <c r="AK6" s="85" t="s">
        <v>169</v>
      </c>
      <c r="AL6" s="85" t="s">
        <v>72</v>
      </c>
      <c r="AM6" s="85" t="s">
        <v>73</v>
      </c>
      <c r="AN6" s="98"/>
    </row>
    <row r="7" ht="19.9" customHeight="1" spans="1:40">
      <c r="A7" s="61"/>
      <c r="B7" s="85"/>
      <c r="C7" s="85"/>
      <c r="D7" s="85"/>
      <c r="E7" s="55" t="s">
        <v>66</v>
      </c>
      <c r="F7" s="91">
        <f>G7</f>
        <v>20218469.61</v>
      </c>
      <c r="G7" s="91">
        <v>20218469.61</v>
      </c>
      <c r="H7" s="91">
        <v>20218469.61</v>
      </c>
      <c r="I7" s="91">
        <v>5024903.17</v>
      </c>
      <c r="J7" s="91">
        <v>15193566.44</v>
      </c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8"/>
    </row>
    <row r="8" ht="19.9" customHeight="1" spans="1:40">
      <c r="A8" s="61"/>
      <c r="B8" s="86" t="s">
        <v>23</v>
      </c>
      <c r="C8" s="86" t="s">
        <v>23</v>
      </c>
      <c r="D8" s="87"/>
      <c r="E8" s="92" t="s">
        <v>23</v>
      </c>
      <c r="F8" s="93">
        <f>G8</f>
        <v>20218469.61</v>
      </c>
      <c r="G8" s="93">
        <v>20218469.61</v>
      </c>
      <c r="H8" s="93">
        <v>20218469.61</v>
      </c>
      <c r="I8" s="93">
        <v>5024903.17</v>
      </c>
      <c r="J8" s="93">
        <v>15193566.44</v>
      </c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8"/>
    </row>
    <row r="9" s="48" customFormat="1" ht="19.9" customHeight="1" spans="1:40">
      <c r="A9" s="61"/>
      <c r="B9" s="86" t="s">
        <v>23</v>
      </c>
      <c r="C9" s="86" t="s">
        <v>23</v>
      </c>
      <c r="D9" s="87"/>
      <c r="E9" s="92" t="s">
        <v>170</v>
      </c>
      <c r="F9" s="93">
        <f>G9</f>
        <v>16973122.63</v>
      </c>
      <c r="G9" s="93">
        <v>16973122.63</v>
      </c>
      <c r="H9" s="93">
        <v>16973122.63</v>
      </c>
      <c r="I9" s="93">
        <v>2275160.39</v>
      </c>
      <c r="J9" s="93">
        <v>14697962.24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8"/>
    </row>
    <row r="10" ht="19.9" customHeight="1" spans="1:40">
      <c r="A10" s="61"/>
      <c r="B10" s="86" t="s">
        <v>23</v>
      </c>
      <c r="C10" s="86" t="s">
        <v>23</v>
      </c>
      <c r="D10" s="87"/>
      <c r="E10" s="92" t="s">
        <v>171</v>
      </c>
      <c r="F10" s="93">
        <v>4960272.63</v>
      </c>
      <c r="G10" s="93">
        <v>4960272.63</v>
      </c>
      <c r="H10" s="93">
        <v>4960272.63</v>
      </c>
      <c r="I10" s="93">
        <v>1923084.39</v>
      </c>
      <c r="J10" s="93">
        <v>3037188.24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8"/>
    </row>
    <row r="11" ht="19.9" customHeight="1" spans="1:40">
      <c r="A11" s="61"/>
      <c r="B11" s="88" t="s">
        <v>172</v>
      </c>
      <c r="C11" s="86" t="s">
        <v>173</v>
      </c>
      <c r="D11" s="87" t="s">
        <v>67</v>
      </c>
      <c r="E11" s="92" t="s">
        <v>174</v>
      </c>
      <c r="F11" s="93">
        <v>432576</v>
      </c>
      <c r="G11" s="93">
        <v>432576</v>
      </c>
      <c r="H11" s="93">
        <v>432576</v>
      </c>
      <c r="I11" s="93">
        <v>432576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8"/>
    </row>
    <row r="12" ht="19.9" customHeight="1" spans="2:40">
      <c r="B12" s="88" t="s">
        <v>172</v>
      </c>
      <c r="C12" s="86" t="s">
        <v>175</v>
      </c>
      <c r="D12" s="87" t="s">
        <v>67</v>
      </c>
      <c r="E12" s="92" t="s">
        <v>176</v>
      </c>
      <c r="F12" s="93">
        <v>520320</v>
      </c>
      <c r="G12" s="93">
        <v>520320</v>
      </c>
      <c r="H12" s="93">
        <v>520320</v>
      </c>
      <c r="I12" s="93">
        <v>520320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8"/>
    </row>
    <row r="13" ht="19.9" customHeight="1" spans="1:40">
      <c r="A13" s="61"/>
      <c r="B13" s="86" t="s">
        <v>177</v>
      </c>
      <c r="C13" s="86" t="s">
        <v>175</v>
      </c>
      <c r="D13" s="87" t="s">
        <v>67</v>
      </c>
      <c r="E13" s="92" t="s">
        <v>178</v>
      </c>
      <c r="F13" s="93">
        <v>335370</v>
      </c>
      <c r="G13" s="93">
        <v>335370</v>
      </c>
      <c r="H13" s="93">
        <v>335370</v>
      </c>
      <c r="I13" s="93">
        <v>335370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8"/>
    </row>
    <row r="14" ht="19.9" customHeight="1" spans="1:40">
      <c r="A14" s="61"/>
      <c r="B14" s="86" t="s">
        <v>177</v>
      </c>
      <c r="C14" s="86" t="s">
        <v>175</v>
      </c>
      <c r="D14" s="87" t="s">
        <v>67</v>
      </c>
      <c r="E14" s="92" t="s">
        <v>179</v>
      </c>
      <c r="F14" s="93">
        <v>151200</v>
      </c>
      <c r="G14" s="93">
        <v>151200</v>
      </c>
      <c r="H14" s="93">
        <v>151200</v>
      </c>
      <c r="I14" s="93">
        <v>151200</v>
      </c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8"/>
    </row>
    <row r="15" ht="19.9" customHeight="1" spans="1:40">
      <c r="A15" s="61"/>
      <c r="B15" s="86" t="s">
        <v>177</v>
      </c>
      <c r="C15" s="86" t="s">
        <v>175</v>
      </c>
      <c r="D15" s="87" t="s">
        <v>67</v>
      </c>
      <c r="E15" s="92" t="s">
        <v>180</v>
      </c>
      <c r="F15" s="93">
        <v>33750</v>
      </c>
      <c r="G15" s="93">
        <v>33750</v>
      </c>
      <c r="H15" s="93">
        <v>33750</v>
      </c>
      <c r="I15" s="93">
        <v>33750</v>
      </c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8"/>
    </row>
    <row r="16" ht="19.9" customHeight="1" spans="2:40">
      <c r="B16" s="88" t="s">
        <v>172</v>
      </c>
      <c r="C16" s="86" t="s">
        <v>181</v>
      </c>
      <c r="D16" s="87" t="s">
        <v>67</v>
      </c>
      <c r="E16" s="92" t="s">
        <v>182</v>
      </c>
      <c r="F16" s="93">
        <v>223548</v>
      </c>
      <c r="G16" s="93">
        <v>223548</v>
      </c>
      <c r="H16" s="93">
        <v>223548</v>
      </c>
      <c r="I16" s="93">
        <v>223548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8"/>
    </row>
    <row r="17" ht="19.9" customHeight="1" spans="2:40">
      <c r="B17" s="88" t="s">
        <v>172</v>
      </c>
      <c r="C17" s="86" t="s">
        <v>183</v>
      </c>
      <c r="D17" s="87" t="s">
        <v>67</v>
      </c>
      <c r="E17" s="92" t="s">
        <v>184</v>
      </c>
      <c r="F17" s="93">
        <v>243945.6</v>
      </c>
      <c r="G17" s="93">
        <v>243945.6</v>
      </c>
      <c r="H17" s="93">
        <v>243945.6</v>
      </c>
      <c r="I17" s="93">
        <v>243945.6</v>
      </c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8"/>
    </row>
    <row r="18" ht="19.9" customHeight="1" spans="2:40">
      <c r="B18" s="88" t="s">
        <v>172</v>
      </c>
      <c r="C18" s="86" t="s">
        <v>185</v>
      </c>
      <c r="D18" s="87" t="s">
        <v>67</v>
      </c>
      <c r="E18" s="92" t="s">
        <v>186</v>
      </c>
      <c r="F18" s="93">
        <v>121972.8</v>
      </c>
      <c r="G18" s="93">
        <v>121972.8</v>
      </c>
      <c r="H18" s="93">
        <v>121972.8</v>
      </c>
      <c r="I18" s="93">
        <v>121972.8</v>
      </c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8"/>
    </row>
    <row r="19" ht="19.9" customHeight="1" spans="2:40">
      <c r="B19" s="88" t="s">
        <v>172</v>
      </c>
      <c r="C19" s="86" t="s">
        <v>187</v>
      </c>
      <c r="D19" s="87" t="s">
        <v>67</v>
      </c>
      <c r="E19" s="92" t="s">
        <v>188</v>
      </c>
      <c r="F19" s="93">
        <v>106726.2</v>
      </c>
      <c r="G19" s="93">
        <v>106726.2</v>
      </c>
      <c r="H19" s="93">
        <v>106726.2</v>
      </c>
      <c r="I19" s="93">
        <v>106726.2</v>
      </c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8"/>
    </row>
    <row r="20" ht="19.9" customHeight="1" spans="2:40">
      <c r="B20" s="88" t="s">
        <v>172</v>
      </c>
      <c r="C20" s="86" t="s">
        <v>189</v>
      </c>
      <c r="D20" s="87" t="s">
        <v>67</v>
      </c>
      <c r="E20" s="92" t="s">
        <v>190</v>
      </c>
      <c r="F20" s="93">
        <v>68640</v>
      </c>
      <c r="G20" s="93">
        <v>68640</v>
      </c>
      <c r="H20" s="93">
        <v>68640</v>
      </c>
      <c r="I20" s="93">
        <v>68640</v>
      </c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8"/>
    </row>
    <row r="21" ht="19.9" customHeight="1" spans="2:40">
      <c r="B21" s="88" t="s">
        <v>172</v>
      </c>
      <c r="C21" s="86" t="s">
        <v>191</v>
      </c>
      <c r="D21" s="87" t="s">
        <v>67</v>
      </c>
      <c r="E21" s="92" t="s">
        <v>192</v>
      </c>
      <c r="F21" s="93">
        <v>786244.83</v>
      </c>
      <c r="G21" s="93">
        <v>786244.83</v>
      </c>
      <c r="H21" s="93">
        <v>786244.83</v>
      </c>
      <c r="I21" s="93">
        <v>22396.59</v>
      </c>
      <c r="J21" s="93">
        <v>763848.24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8"/>
    </row>
    <row r="22" ht="19.9" customHeight="1" spans="1:40">
      <c r="A22" s="61"/>
      <c r="B22" s="86" t="s">
        <v>177</v>
      </c>
      <c r="C22" s="86" t="s">
        <v>191</v>
      </c>
      <c r="D22" s="87" t="s">
        <v>67</v>
      </c>
      <c r="E22" s="92" t="s">
        <v>193</v>
      </c>
      <c r="F22" s="93">
        <v>3522.25</v>
      </c>
      <c r="G22" s="93">
        <v>3522.25</v>
      </c>
      <c r="H22" s="93">
        <v>3522.25</v>
      </c>
      <c r="I22" s="93">
        <v>3522.25</v>
      </c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8"/>
    </row>
    <row r="23" ht="19.9" customHeight="1" spans="1:40">
      <c r="A23" s="61"/>
      <c r="B23" s="86" t="s">
        <v>177</v>
      </c>
      <c r="C23" s="86" t="s">
        <v>191</v>
      </c>
      <c r="D23" s="87" t="s">
        <v>67</v>
      </c>
      <c r="E23" s="92" t="s">
        <v>194</v>
      </c>
      <c r="F23" s="93">
        <v>3049.32</v>
      </c>
      <c r="G23" s="93">
        <v>3049.32</v>
      </c>
      <c r="H23" s="93">
        <v>3049.32</v>
      </c>
      <c r="I23" s="93">
        <v>3049.32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8"/>
    </row>
    <row r="24" ht="19.9" customHeight="1" spans="1:40">
      <c r="A24" s="61"/>
      <c r="B24" s="86" t="s">
        <v>177</v>
      </c>
      <c r="C24" s="86" t="s">
        <v>191</v>
      </c>
      <c r="D24" s="87" t="s">
        <v>67</v>
      </c>
      <c r="E24" s="92" t="s">
        <v>195</v>
      </c>
      <c r="F24" s="93">
        <v>15825.02</v>
      </c>
      <c r="G24" s="93">
        <v>15825.02</v>
      </c>
      <c r="H24" s="93">
        <v>15825.02</v>
      </c>
      <c r="I24" s="93">
        <v>15825.02</v>
      </c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8"/>
    </row>
    <row r="25" ht="19.9" customHeight="1" spans="1:40">
      <c r="A25" s="61"/>
      <c r="B25" s="86" t="s">
        <v>177</v>
      </c>
      <c r="C25" s="86" t="s">
        <v>191</v>
      </c>
      <c r="D25" s="87" t="s">
        <v>67</v>
      </c>
      <c r="E25" s="92" t="s">
        <v>196</v>
      </c>
      <c r="F25" s="93">
        <v>763848.24</v>
      </c>
      <c r="G25" s="93">
        <v>763848.24</v>
      </c>
      <c r="H25" s="93">
        <v>763848.24</v>
      </c>
      <c r="I25" s="93"/>
      <c r="J25" s="93">
        <v>763848.24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8"/>
    </row>
    <row r="26" ht="19.9" customHeight="1" spans="2:40">
      <c r="B26" s="88" t="s">
        <v>172</v>
      </c>
      <c r="C26" s="86" t="s">
        <v>197</v>
      </c>
      <c r="D26" s="87" t="s">
        <v>67</v>
      </c>
      <c r="E26" s="92" t="s">
        <v>198</v>
      </c>
      <c r="F26" s="93">
        <v>182959.2</v>
      </c>
      <c r="G26" s="93">
        <v>182959.2</v>
      </c>
      <c r="H26" s="93">
        <v>182959.2</v>
      </c>
      <c r="I26" s="93">
        <v>182959.2</v>
      </c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8"/>
    </row>
    <row r="27" ht="19.9" customHeight="1" spans="1:40">
      <c r="A27" s="61"/>
      <c r="B27" s="86" t="s">
        <v>177</v>
      </c>
      <c r="C27" s="86" t="s">
        <v>197</v>
      </c>
      <c r="D27" s="87" t="s">
        <v>67</v>
      </c>
      <c r="E27" s="92" t="s">
        <v>199</v>
      </c>
      <c r="F27" s="93">
        <v>182959.2</v>
      </c>
      <c r="G27" s="93">
        <v>182959.2</v>
      </c>
      <c r="H27" s="93">
        <v>182959.2</v>
      </c>
      <c r="I27" s="93">
        <v>182959.2</v>
      </c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8"/>
    </row>
    <row r="28" ht="19.9" customHeight="1" spans="2:40">
      <c r="B28" s="88" t="s">
        <v>172</v>
      </c>
      <c r="C28" s="86" t="s">
        <v>200</v>
      </c>
      <c r="D28" s="87" t="s">
        <v>67</v>
      </c>
      <c r="E28" s="92" t="s">
        <v>201</v>
      </c>
      <c r="F28" s="93">
        <v>2273340</v>
      </c>
      <c r="G28" s="93">
        <v>2273340</v>
      </c>
      <c r="H28" s="93">
        <v>2273340</v>
      </c>
      <c r="I28" s="93"/>
      <c r="J28" s="93">
        <v>2273340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8"/>
    </row>
    <row r="29" ht="19.9" customHeight="1" spans="1:40">
      <c r="A29" s="61"/>
      <c r="B29" s="86" t="s">
        <v>177</v>
      </c>
      <c r="C29" s="86" t="s">
        <v>200</v>
      </c>
      <c r="D29" s="87" t="s">
        <v>67</v>
      </c>
      <c r="E29" s="92" t="s">
        <v>202</v>
      </c>
      <c r="F29" s="93">
        <v>2273340</v>
      </c>
      <c r="G29" s="93">
        <v>2273340</v>
      </c>
      <c r="H29" s="93">
        <v>2273340</v>
      </c>
      <c r="I29" s="93"/>
      <c r="J29" s="93">
        <v>2273340</v>
      </c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8"/>
    </row>
    <row r="30" ht="19.9" customHeight="1" spans="2:40">
      <c r="B30" s="86" t="s">
        <v>23</v>
      </c>
      <c r="C30" s="86" t="s">
        <v>23</v>
      </c>
      <c r="D30" s="87"/>
      <c r="E30" s="92" t="s">
        <v>203</v>
      </c>
      <c r="F30" s="93">
        <v>332500</v>
      </c>
      <c r="G30" s="93">
        <v>332500</v>
      </c>
      <c r="H30" s="93">
        <v>332500</v>
      </c>
      <c r="I30" s="93">
        <v>332500</v>
      </c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8"/>
    </row>
    <row r="31" ht="19.9" customHeight="1" spans="1:40">
      <c r="A31" s="61"/>
      <c r="B31" s="88" t="s">
        <v>204</v>
      </c>
      <c r="C31" s="86" t="s">
        <v>173</v>
      </c>
      <c r="D31" s="87" t="s">
        <v>67</v>
      </c>
      <c r="E31" s="92" t="s">
        <v>205</v>
      </c>
      <c r="F31" s="93">
        <v>148675</v>
      </c>
      <c r="G31" s="93">
        <v>148675</v>
      </c>
      <c r="H31" s="93">
        <v>148675</v>
      </c>
      <c r="I31" s="93">
        <v>148675</v>
      </c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8"/>
    </row>
    <row r="32" ht="19.9" customHeight="1" spans="2:40">
      <c r="B32" s="88" t="s">
        <v>204</v>
      </c>
      <c r="C32" s="86" t="s">
        <v>206</v>
      </c>
      <c r="D32" s="87" t="s">
        <v>67</v>
      </c>
      <c r="E32" s="92" t="s">
        <v>207</v>
      </c>
      <c r="F32" s="93">
        <v>3000</v>
      </c>
      <c r="G32" s="93">
        <v>3000</v>
      </c>
      <c r="H32" s="93">
        <v>3000</v>
      </c>
      <c r="I32" s="93">
        <v>3000</v>
      </c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8"/>
    </row>
    <row r="33" ht="19.9" customHeight="1" spans="2:40">
      <c r="B33" s="88" t="s">
        <v>204</v>
      </c>
      <c r="C33" s="86" t="s">
        <v>208</v>
      </c>
      <c r="D33" s="87" t="s">
        <v>67</v>
      </c>
      <c r="E33" s="92" t="s">
        <v>209</v>
      </c>
      <c r="F33" s="93">
        <v>5000</v>
      </c>
      <c r="G33" s="93">
        <v>5000</v>
      </c>
      <c r="H33" s="93">
        <v>5000</v>
      </c>
      <c r="I33" s="93">
        <v>5000</v>
      </c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8"/>
    </row>
    <row r="34" ht="19.9" customHeight="1" spans="2:40">
      <c r="B34" s="88" t="s">
        <v>204</v>
      </c>
      <c r="C34" s="86" t="s">
        <v>210</v>
      </c>
      <c r="D34" s="87" t="s">
        <v>67</v>
      </c>
      <c r="E34" s="92" t="s">
        <v>211</v>
      </c>
      <c r="F34" s="93">
        <v>20000</v>
      </c>
      <c r="G34" s="93">
        <v>20000</v>
      </c>
      <c r="H34" s="93">
        <v>20000</v>
      </c>
      <c r="I34" s="93">
        <v>20000</v>
      </c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8"/>
    </row>
    <row r="35" ht="19.9" customHeight="1" spans="2:40">
      <c r="B35" s="88" t="s">
        <v>204</v>
      </c>
      <c r="C35" s="86" t="s">
        <v>189</v>
      </c>
      <c r="D35" s="87" t="s">
        <v>67</v>
      </c>
      <c r="E35" s="92" t="s">
        <v>212</v>
      </c>
      <c r="F35" s="93">
        <v>50000</v>
      </c>
      <c r="G35" s="93">
        <v>50000</v>
      </c>
      <c r="H35" s="93">
        <v>50000</v>
      </c>
      <c r="I35" s="93">
        <v>50000</v>
      </c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8"/>
    </row>
    <row r="36" ht="19.9" customHeight="1" spans="2:40">
      <c r="B36" s="88" t="s">
        <v>204</v>
      </c>
      <c r="C36" s="86" t="s">
        <v>213</v>
      </c>
      <c r="D36" s="87" t="s">
        <v>67</v>
      </c>
      <c r="E36" s="92" t="s">
        <v>214</v>
      </c>
      <c r="F36" s="93">
        <v>2500</v>
      </c>
      <c r="G36" s="93">
        <v>2500</v>
      </c>
      <c r="H36" s="93">
        <v>2500</v>
      </c>
      <c r="I36" s="93">
        <v>2500</v>
      </c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8"/>
    </row>
    <row r="37" ht="19.9" customHeight="1" spans="2:40">
      <c r="B37" s="88" t="s">
        <v>204</v>
      </c>
      <c r="C37" s="86" t="s">
        <v>215</v>
      </c>
      <c r="D37" s="87" t="s">
        <v>67</v>
      </c>
      <c r="E37" s="92" t="s">
        <v>216</v>
      </c>
      <c r="F37" s="93">
        <v>1200</v>
      </c>
      <c r="G37" s="93">
        <v>1200</v>
      </c>
      <c r="H37" s="93">
        <v>1200</v>
      </c>
      <c r="I37" s="93">
        <v>1200</v>
      </c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8"/>
    </row>
    <row r="38" ht="19.9" customHeight="1" spans="2:40">
      <c r="B38" s="88" t="s">
        <v>204</v>
      </c>
      <c r="C38" s="86" t="s">
        <v>217</v>
      </c>
      <c r="D38" s="87" t="s">
        <v>67</v>
      </c>
      <c r="E38" s="92" t="s">
        <v>218</v>
      </c>
      <c r="F38" s="93">
        <v>7125</v>
      </c>
      <c r="G38" s="93">
        <v>7125</v>
      </c>
      <c r="H38" s="93">
        <v>7125</v>
      </c>
      <c r="I38" s="93">
        <v>7125</v>
      </c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8"/>
    </row>
    <row r="39" ht="19.9" customHeight="1" spans="2:40">
      <c r="B39" s="88" t="s">
        <v>204</v>
      </c>
      <c r="C39" s="86" t="s">
        <v>219</v>
      </c>
      <c r="D39" s="87" t="s">
        <v>67</v>
      </c>
      <c r="E39" s="92" t="s">
        <v>220</v>
      </c>
      <c r="F39" s="93">
        <v>95000</v>
      </c>
      <c r="G39" s="93">
        <v>95000</v>
      </c>
      <c r="H39" s="93">
        <v>95000</v>
      </c>
      <c r="I39" s="93">
        <v>95000</v>
      </c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8"/>
    </row>
    <row r="40" ht="19.9" customHeight="1" spans="2:40">
      <c r="B40" s="86" t="s">
        <v>23</v>
      </c>
      <c r="C40" s="86" t="s">
        <v>23</v>
      </c>
      <c r="D40" s="87"/>
      <c r="E40" s="92" t="s">
        <v>221</v>
      </c>
      <c r="F40" s="93">
        <v>11680350</v>
      </c>
      <c r="G40" s="93">
        <v>11680350</v>
      </c>
      <c r="H40" s="93">
        <v>11680350</v>
      </c>
      <c r="I40" s="93">
        <v>19576</v>
      </c>
      <c r="J40" s="93">
        <v>11660774</v>
      </c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8"/>
    </row>
    <row r="41" ht="19.9" customHeight="1" spans="1:40">
      <c r="A41" s="61"/>
      <c r="B41" s="88" t="s">
        <v>222</v>
      </c>
      <c r="C41" s="86" t="s">
        <v>206</v>
      </c>
      <c r="D41" s="87" t="s">
        <v>67</v>
      </c>
      <c r="E41" s="92" t="s">
        <v>223</v>
      </c>
      <c r="F41" s="93">
        <v>11582730</v>
      </c>
      <c r="G41" s="93">
        <v>11582730</v>
      </c>
      <c r="H41" s="93">
        <v>11582730</v>
      </c>
      <c r="I41" s="93">
        <v>8856</v>
      </c>
      <c r="J41" s="93">
        <v>11573874</v>
      </c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8"/>
    </row>
    <row r="42" ht="19.9" customHeight="1" spans="1:40">
      <c r="A42" s="61"/>
      <c r="B42" s="86" t="s">
        <v>224</v>
      </c>
      <c r="C42" s="86" t="s">
        <v>206</v>
      </c>
      <c r="D42" s="87" t="s">
        <v>67</v>
      </c>
      <c r="E42" s="92" t="s">
        <v>225</v>
      </c>
      <c r="F42" s="93">
        <v>8856</v>
      </c>
      <c r="G42" s="93">
        <v>8856</v>
      </c>
      <c r="H42" s="93">
        <v>8856</v>
      </c>
      <c r="I42" s="93">
        <v>8856</v>
      </c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8"/>
    </row>
    <row r="43" ht="19.9" customHeight="1" spans="1:40">
      <c r="A43" s="61"/>
      <c r="B43" s="86" t="s">
        <v>224</v>
      </c>
      <c r="C43" s="86" t="s">
        <v>206</v>
      </c>
      <c r="D43" s="87" t="s">
        <v>67</v>
      </c>
      <c r="E43" s="92" t="s">
        <v>226</v>
      </c>
      <c r="F43" s="93">
        <v>11573874</v>
      </c>
      <c r="G43" s="93">
        <v>11573874</v>
      </c>
      <c r="H43" s="93">
        <v>11573874</v>
      </c>
      <c r="I43" s="93"/>
      <c r="J43" s="93">
        <v>11573874</v>
      </c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8"/>
    </row>
    <row r="44" ht="19.9" customHeight="1" spans="2:40">
      <c r="B44" s="88" t="s">
        <v>222</v>
      </c>
      <c r="C44" s="86" t="s">
        <v>210</v>
      </c>
      <c r="D44" s="87" t="s">
        <v>67</v>
      </c>
      <c r="E44" s="92" t="s">
        <v>227</v>
      </c>
      <c r="F44" s="93">
        <v>10600</v>
      </c>
      <c r="G44" s="93">
        <v>10600</v>
      </c>
      <c r="H44" s="93">
        <v>10600</v>
      </c>
      <c r="I44" s="93">
        <v>10600</v>
      </c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8"/>
    </row>
    <row r="45" ht="19.9" customHeight="1" spans="1:40">
      <c r="A45" s="61"/>
      <c r="B45" s="86" t="s">
        <v>224</v>
      </c>
      <c r="C45" s="86" t="s">
        <v>210</v>
      </c>
      <c r="D45" s="87" t="s">
        <v>67</v>
      </c>
      <c r="E45" s="92" t="s">
        <v>228</v>
      </c>
      <c r="F45" s="93">
        <v>10600</v>
      </c>
      <c r="G45" s="93">
        <v>10600</v>
      </c>
      <c r="H45" s="93">
        <v>10600</v>
      </c>
      <c r="I45" s="93">
        <v>10600</v>
      </c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8"/>
    </row>
    <row r="46" ht="19.9" customHeight="1" spans="2:40">
      <c r="B46" s="88" t="s">
        <v>222</v>
      </c>
      <c r="C46" s="86" t="s">
        <v>185</v>
      </c>
      <c r="D46" s="87" t="s">
        <v>67</v>
      </c>
      <c r="E46" s="92" t="s">
        <v>229</v>
      </c>
      <c r="F46" s="93">
        <v>120</v>
      </c>
      <c r="G46" s="93">
        <v>120</v>
      </c>
      <c r="H46" s="93">
        <v>120</v>
      </c>
      <c r="I46" s="93">
        <v>120</v>
      </c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8"/>
    </row>
    <row r="47" ht="19.9" customHeight="1" spans="1:40">
      <c r="A47" s="61"/>
      <c r="B47" s="86" t="s">
        <v>224</v>
      </c>
      <c r="C47" s="86" t="s">
        <v>185</v>
      </c>
      <c r="D47" s="87" t="s">
        <v>67</v>
      </c>
      <c r="E47" s="92" t="s">
        <v>230</v>
      </c>
      <c r="F47" s="93">
        <v>120</v>
      </c>
      <c r="G47" s="93">
        <v>120</v>
      </c>
      <c r="H47" s="93">
        <v>120</v>
      </c>
      <c r="I47" s="93">
        <v>120</v>
      </c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8"/>
    </row>
    <row r="48" ht="19.9" customHeight="1" spans="2:40">
      <c r="B48" s="88" t="s">
        <v>222</v>
      </c>
      <c r="C48" s="86" t="s">
        <v>200</v>
      </c>
      <c r="D48" s="87" t="s">
        <v>67</v>
      </c>
      <c r="E48" s="92" t="s">
        <v>231</v>
      </c>
      <c r="F48" s="93">
        <v>86900</v>
      </c>
      <c r="G48" s="93">
        <v>86900</v>
      </c>
      <c r="H48" s="93">
        <v>86900</v>
      </c>
      <c r="I48" s="93"/>
      <c r="J48" s="93">
        <v>86900</v>
      </c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8"/>
    </row>
    <row r="49" ht="19.9" customHeight="1" spans="2:40">
      <c r="B49" s="86" t="s">
        <v>23</v>
      </c>
      <c r="C49" s="86" t="s">
        <v>23</v>
      </c>
      <c r="D49" s="87"/>
      <c r="E49" s="92" t="s">
        <v>232</v>
      </c>
      <c r="F49" s="93">
        <v>3245346.98</v>
      </c>
      <c r="G49" s="93">
        <v>3245346.98</v>
      </c>
      <c r="H49" s="93">
        <v>3245346.98</v>
      </c>
      <c r="I49" s="93">
        <v>2749742.78</v>
      </c>
      <c r="J49" s="93">
        <v>495604.2</v>
      </c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8"/>
    </row>
    <row r="50" ht="19.9" customHeight="1" spans="1:40">
      <c r="A50" s="61"/>
      <c r="B50" s="86" t="s">
        <v>23</v>
      </c>
      <c r="C50" s="86" t="s">
        <v>23</v>
      </c>
      <c r="D50" s="87"/>
      <c r="E50" s="92" t="s">
        <v>171</v>
      </c>
      <c r="F50" s="93">
        <v>2882836.98</v>
      </c>
      <c r="G50" s="93">
        <v>2882836.98</v>
      </c>
      <c r="H50" s="93">
        <v>2882836.98</v>
      </c>
      <c r="I50" s="93">
        <v>2387232.78</v>
      </c>
      <c r="J50" s="93">
        <v>495604.2</v>
      </c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8"/>
    </row>
    <row r="51" ht="19.9" customHeight="1" spans="1:40">
      <c r="A51" s="61"/>
      <c r="B51" s="88" t="s">
        <v>172</v>
      </c>
      <c r="C51" s="86" t="s">
        <v>173</v>
      </c>
      <c r="D51" s="87" t="s">
        <v>68</v>
      </c>
      <c r="E51" s="92" t="s">
        <v>174</v>
      </c>
      <c r="F51" s="93">
        <v>506856</v>
      </c>
      <c r="G51" s="93">
        <v>506856</v>
      </c>
      <c r="H51" s="93">
        <v>506856</v>
      </c>
      <c r="I51" s="93">
        <v>506856</v>
      </c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8"/>
    </row>
    <row r="52" ht="19.9" customHeight="1" spans="2:40">
      <c r="B52" s="88" t="s">
        <v>172</v>
      </c>
      <c r="C52" s="86" t="s">
        <v>175</v>
      </c>
      <c r="D52" s="87" t="s">
        <v>68</v>
      </c>
      <c r="E52" s="92" t="s">
        <v>176</v>
      </c>
      <c r="F52" s="93">
        <v>247590</v>
      </c>
      <c r="G52" s="93">
        <v>247590</v>
      </c>
      <c r="H52" s="93">
        <v>247590</v>
      </c>
      <c r="I52" s="93">
        <v>247590</v>
      </c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8"/>
    </row>
    <row r="53" ht="19.9" customHeight="1" spans="1:40">
      <c r="A53" s="61"/>
      <c r="B53" s="86" t="s">
        <v>177</v>
      </c>
      <c r="C53" s="86" t="s">
        <v>175</v>
      </c>
      <c r="D53" s="87" t="s">
        <v>68</v>
      </c>
      <c r="E53" s="92" t="s">
        <v>178</v>
      </c>
      <c r="F53" s="93">
        <v>10080</v>
      </c>
      <c r="G53" s="93">
        <v>10080</v>
      </c>
      <c r="H53" s="93">
        <v>10080</v>
      </c>
      <c r="I53" s="93">
        <v>10080</v>
      </c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8"/>
    </row>
    <row r="54" ht="19.9" customHeight="1" spans="1:40">
      <c r="A54" s="61"/>
      <c r="B54" s="86" t="s">
        <v>177</v>
      </c>
      <c r="C54" s="86" t="s">
        <v>175</v>
      </c>
      <c r="D54" s="87" t="s">
        <v>68</v>
      </c>
      <c r="E54" s="92" t="s">
        <v>179</v>
      </c>
      <c r="F54" s="93">
        <v>218880</v>
      </c>
      <c r="G54" s="93">
        <v>218880</v>
      </c>
      <c r="H54" s="93">
        <v>218880</v>
      </c>
      <c r="I54" s="93">
        <v>218880</v>
      </c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8"/>
    </row>
    <row r="55" ht="19.9" customHeight="1" spans="1:40">
      <c r="A55" s="61"/>
      <c r="B55" s="86" t="s">
        <v>177</v>
      </c>
      <c r="C55" s="86" t="s">
        <v>175</v>
      </c>
      <c r="D55" s="87" t="s">
        <v>68</v>
      </c>
      <c r="E55" s="92" t="s">
        <v>180</v>
      </c>
      <c r="F55" s="93">
        <v>18630</v>
      </c>
      <c r="G55" s="93">
        <v>18630</v>
      </c>
      <c r="H55" s="93">
        <v>18630</v>
      </c>
      <c r="I55" s="93">
        <v>18630</v>
      </c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8"/>
    </row>
    <row r="56" ht="19.9" customHeight="1" spans="2:40">
      <c r="B56" s="88" t="s">
        <v>172</v>
      </c>
      <c r="C56" s="86" t="s">
        <v>210</v>
      </c>
      <c r="D56" s="87" t="s">
        <v>68</v>
      </c>
      <c r="E56" s="92" t="s">
        <v>233</v>
      </c>
      <c r="F56" s="93">
        <v>729100</v>
      </c>
      <c r="G56" s="93">
        <v>729100</v>
      </c>
      <c r="H56" s="93">
        <v>729100</v>
      </c>
      <c r="I56" s="93">
        <v>729100</v>
      </c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8"/>
    </row>
    <row r="57" ht="19.9" customHeight="1" spans="2:40">
      <c r="B57" s="88" t="s">
        <v>172</v>
      </c>
      <c r="C57" s="86" t="s">
        <v>183</v>
      </c>
      <c r="D57" s="87" t="s">
        <v>68</v>
      </c>
      <c r="E57" s="92" t="s">
        <v>184</v>
      </c>
      <c r="F57" s="93">
        <v>307389.76</v>
      </c>
      <c r="G57" s="93">
        <v>307389.76</v>
      </c>
      <c r="H57" s="93">
        <v>307389.76</v>
      </c>
      <c r="I57" s="93">
        <v>307389.76</v>
      </c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8"/>
    </row>
    <row r="58" ht="19.9" customHeight="1" spans="2:40">
      <c r="B58" s="88" t="s">
        <v>172</v>
      </c>
      <c r="C58" s="86" t="s">
        <v>185</v>
      </c>
      <c r="D58" s="87" t="s">
        <v>68</v>
      </c>
      <c r="E58" s="92" t="s">
        <v>186</v>
      </c>
      <c r="F58" s="93">
        <v>153694.88</v>
      </c>
      <c r="G58" s="93">
        <v>153694.88</v>
      </c>
      <c r="H58" s="93">
        <v>153694.88</v>
      </c>
      <c r="I58" s="93">
        <v>153694.88</v>
      </c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8"/>
    </row>
    <row r="59" ht="19.9" customHeight="1" spans="2:40">
      <c r="B59" s="88" t="s">
        <v>172</v>
      </c>
      <c r="C59" s="86" t="s">
        <v>187</v>
      </c>
      <c r="D59" s="87" t="s">
        <v>68</v>
      </c>
      <c r="E59" s="92" t="s">
        <v>188</v>
      </c>
      <c r="F59" s="93">
        <v>134483.02</v>
      </c>
      <c r="G59" s="93">
        <v>134483.02</v>
      </c>
      <c r="H59" s="93">
        <v>134483.02</v>
      </c>
      <c r="I59" s="93">
        <v>134483.02</v>
      </c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8"/>
    </row>
    <row r="60" ht="19.9" customHeight="1" spans="2:40">
      <c r="B60" s="88" t="s">
        <v>172</v>
      </c>
      <c r="C60" s="86" t="s">
        <v>189</v>
      </c>
      <c r="D60" s="87" t="s">
        <v>68</v>
      </c>
      <c r="E60" s="92" t="s">
        <v>190</v>
      </c>
      <c r="F60" s="93">
        <v>42240</v>
      </c>
      <c r="G60" s="93">
        <v>42240</v>
      </c>
      <c r="H60" s="93">
        <v>42240</v>
      </c>
      <c r="I60" s="93">
        <v>42240</v>
      </c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8"/>
    </row>
    <row r="61" ht="19.9" customHeight="1" spans="2:40">
      <c r="B61" s="88" t="s">
        <v>172</v>
      </c>
      <c r="C61" s="86" t="s">
        <v>191</v>
      </c>
      <c r="D61" s="87" t="s">
        <v>68</v>
      </c>
      <c r="E61" s="92" t="s">
        <v>192</v>
      </c>
      <c r="F61" s="93">
        <v>223621</v>
      </c>
      <c r="G61" s="93">
        <v>223621</v>
      </c>
      <c r="H61" s="93">
        <v>223621</v>
      </c>
      <c r="I61" s="93">
        <v>35336.8</v>
      </c>
      <c r="J61" s="93">
        <v>188284.2</v>
      </c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8"/>
    </row>
    <row r="62" ht="19.9" customHeight="1" spans="1:40">
      <c r="A62" s="61"/>
      <c r="B62" s="86" t="s">
        <v>177</v>
      </c>
      <c r="C62" s="86" t="s">
        <v>191</v>
      </c>
      <c r="D62" s="87" t="s">
        <v>68</v>
      </c>
      <c r="E62" s="92" t="s">
        <v>193</v>
      </c>
      <c r="F62" s="93">
        <v>11527.13</v>
      </c>
      <c r="G62" s="93">
        <v>11527.13</v>
      </c>
      <c r="H62" s="93">
        <v>11527.13</v>
      </c>
      <c r="I62" s="93">
        <v>11527.13</v>
      </c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8"/>
    </row>
    <row r="63" ht="19.9" customHeight="1" spans="1:40">
      <c r="A63" s="61"/>
      <c r="B63" s="86" t="s">
        <v>177</v>
      </c>
      <c r="C63" s="86" t="s">
        <v>191</v>
      </c>
      <c r="D63" s="87" t="s">
        <v>68</v>
      </c>
      <c r="E63" s="92" t="s">
        <v>194</v>
      </c>
      <c r="F63" s="93">
        <v>3842.37</v>
      </c>
      <c r="G63" s="93">
        <v>3842.37</v>
      </c>
      <c r="H63" s="93">
        <v>3842.37</v>
      </c>
      <c r="I63" s="93">
        <v>3842.37</v>
      </c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8"/>
    </row>
    <row r="64" ht="19.9" customHeight="1" spans="1:40">
      <c r="A64" s="61"/>
      <c r="B64" s="86" t="s">
        <v>177</v>
      </c>
      <c r="C64" s="86" t="s">
        <v>191</v>
      </c>
      <c r="D64" s="87" t="s">
        <v>68</v>
      </c>
      <c r="E64" s="92" t="s">
        <v>195</v>
      </c>
      <c r="F64" s="93">
        <v>19967.3</v>
      </c>
      <c r="G64" s="93">
        <v>19967.3</v>
      </c>
      <c r="H64" s="93">
        <v>19967.3</v>
      </c>
      <c r="I64" s="93">
        <v>19967.3</v>
      </c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8"/>
    </row>
    <row r="65" ht="19.9" customHeight="1" spans="1:40">
      <c r="A65" s="61"/>
      <c r="B65" s="86" t="s">
        <v>177</v>
      </c>
      <c r="C65" s="86" t="s">
        <v>191</v>
      </c>
      <c r="D65" s="87" t="s">
        <v>68</v>
      </c>
      <c r="E65" s="92" t="s">
        <v>196</v>
      </c>
      <c r="F65" s="93">
        <v>188284.2</v>
      </c>
      <c r="G65" s="93">
        <v>188284.2</v>
      </c>
      <c r="H65" s="93">
        <v>188284.2</v>
      </c>
      <c r="I65" s="93"/>
      <c r="J65" s="93">
        <v>188284.2</v>
      </c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8"/>
    </row>
    <row r="66" ht="19.9" customHeight="1" spans="2:40">
      <c r="B66" s="88" t="s">
        <v>172</v>
      </c>
      <c r="C66" s="86" t="s">
        <v>197</v>
      </c>
      <c r="D66" s="87" t="s">
        <v>68</v>
      </c>
      <c r="E66" s="92" t="s">
        <v>198</v>
      </c>
      <c r="F66" s="93">
        <v>230542.32</v>
      </c>
      <c r="G66" s="93">
        <v>230542.32</v>
      </c>
      <c r="H66" s="93">
        <v>230542.32</v>
      </c>
      <c r="I66" s="93">
        <v>230542.32</v>
      </c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8"/>
    </row>
    <row r="67" ht="19.9" customHeight="1" spans="1:40">
      <c r="A67" s="61"/>
      <c r="B67" s="86" t="s">
        <v>177</v>
      </c>
      <c r="C67" s="86" t="s">
        <v>197</v>
      </c>
      <c r="D67" s="87" t="s">
        <v>68</v>
      </c>
      <c r="E67" s="92" t="s">
        <v>199</v>
      </c>
      <c r="F67" s="93">
        <v>230542.32</v>
      </c>
      <c r="G67" s="93">
        <v>230542.32</v>
      </c>
      <c r="H67" s="93">
        <v>230542.32</v>
      </c>
      <c r="I67" s="93">
        <v>230542.32</v>
      </c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8"/>
    </row>
    <row r="68" ht="19.9" customHeight="1" spans="2:40">
      <c r="B68" s="88" t="s">
        <v>172</v>
      </c>
      <c r="C68" s="86" t="s">
        <v>200</v>
      </c>
      <c r="D68" s="87" t="s">
        <v>68</v>
      </c>
      <c r="E68" s="92" t="s">
        <v>201</v>
      </c>
      <c r="F68" s="93">
        <v>307320</v>
      </c>
      <c r="G68" s="93">
        <v>307320</v>
      </c>
      <c r="H68" s="93">
        <v>307320</v>
      </c>
      <c r="I68" s="93"/>
      <c r="J68" s="93">
        <v>307320</v>
      </c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8"/>
    </row>
    <row r="69" ht="19.9" customHeight="1" spans="1:40">
      <c r="A69" s="61"/>
      <c r="B69" s="86" t="s">
        <v>177</v>
      </c>
      <c r="C69" s="86" t="s">
        <v>200</v>
      </c>
      <c r="D69" s="87" t="s">
        <v>68</v>
      </c>
      <c r="E69" s="92" t="s">
        <v>234</v>
      </c>
      <c r="F69" s="93">
        <v>307320</v>
      </c>
      <c r="G69" s="93">
        <v>307320</v>
      </c>
      <c r="H69" s="93">
        <v>307320</v>
      </c>
      <c r="I69" s="93"/>
      <c r="J69" s="93">
        <v>307320</v>
      </c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8"/>
    </row>
    <row r="70" ht="19.9" customHeight="1" spans="2:40">
      <c r="B70" s="86" t="s">
        <v>23</v>
      </c>
      <c r="C70" s="86" t="s">
        <v>23</v>
      </c>
      <c r="D70" s="87"/>
      <c r="E70" s="92" t="s">
        <v>203</v>
      </c>
      <c r="F70" s="93">
        <v>356250</v>
      </c>
      <c r="G70" s="93">
        <v>356250</v>
      </c>
      <c r="H70" s="93">
        <v>356250</v>
      </c>
      <c r="I70" s="93">
        <v>356250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8"/>
    </row>
    <row r="71" ht="19.9" customHeight="1" spans="1:40">
      <c r="A71" s="61"/>
      <c r="B71" s="88" t="s">
        <v>204</v>
      </c>
      <c r="C71" s="86" t="s">
        <v>173</v>
      </c>
      <c r="D71" s="87" t="s">
        <v>68</v>
      </c>
      <c r="E71" s="92" t="s">
        <v>205</v>
      </c>
      <c r="F71" s="93">
        <v>255863</v>
      </c>
      <c r="G71" s="93">
        <v>255863</v>
      </c>
      <c r="H71" s="93">
        <v>255863</v>
      </c>
      <c r="I71" s="93">
        <v>255863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8"/>
    </row>
    <row r="72" ht="19.9" customHeight="1" spans="2:40">
      <c r="B72" s="88" t="s">
        <v>204</v>
      </c>
      <c r="C72" s="86" t="s">
        <v>206</v>
      </c>
      <c r="D72" s="87" t="s">
        <v>68</v>
      </c>
      <c r="E72" s="92" t="s">
        <v>207</v>
      </c>
      <c r="F72" s="93">
        <v>5000</v>
      </c>
      <c r="G72" s="93">
        <v>5000</v>
      </c>
      <c r="H72" s="93">
        <v>5000</v>
      </c>
      <c r="I72" s="93">
        <v>5000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8"/>
    </row>
    <row r="73" ht="19.9" customHeight="1" spans="2:40">
      <c r="B73" s="88" t="s">
        <v>204</v>
      </c>
      <c r="C73" s="86" t="s">
        <v>208</v>
      </c>
      <c r="D73" s="87" t="s">
        <v>68</v>
      </c>
      <c r="E73" s="92" t="s">
        <v>209</v>
      </c>
      <c r="F73" s="93">
        <v>5000</v>
      </c>
      <c r="G73" s="93">
        <v>5000</v>
      </c>
      <c r="H73" s="93">
        <v>5000</v>
      </c>
      <c r="I73" s="93">
        <v>5000</v>
      </c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8"/>
    </row>
    <row r="74" ht="19.9" customHeight="1" spans="2:40">
      <c r="B74" s="88" t="s">
        <v>204</v>
      </c>
      <c r="C74" s="86" t="s">
        <v>210</v>
      </c>
      <c r="D74" s="87" t="s">
        <v>68</v>
      </c>
      <c r="E74" s="92" t="s">
        <v>211</v>
      </c>
      <c r="F74" s="93">
        <v>26000</v>
      </c>
      <c r="G74" s="93">
        <v>26000</v>
      </c>
      <c r="H74" s="93">
        <v>26000</v>
      </c>
      <c r="I74" s="93">
        <v>26000</v>
      </c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8"/>
    </row>
    <row r="75" ht="19.9" customHeight="1" spans="2:40">
      <c r="B75" s="88" t="s">
        <v>204</v>
      </c>
      <c r="C75" s="86" t="s">
        <v>189</v>
      </c>
      <c r="D75" s="87" t="s">
        <v>68</v>
      </c>
      <c r="E75" s="92" t="s">
        <v>212</v>
      </c>
      <c r="F75" s="93">
        <v>50000</v>
      </c>
      <c r="G75" s="93">
        <v>50000</v>
      </c>
      <c r="H75" s="93">
        <v>50000</v>
      </c>
      <c r="I75" s="93">
        <v>50000</v>
      </c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8"/>
    </row>
    <row r="76" ht="19.9" customHeight="1" spans="2:40">
      <c r="B76" s="88" t="s">
        <v>204</v>
      </c>
      <c r="C76" s="86" t="s">
        <v>213</v>
      </c>
      <c r="D76" s="87" t="s">
        <v>68</v>
      </c>
      <c r="E76" s="92" t="s">
        <v>214</v>
      </c>
      <c r="F76" s="93">
        <v>2500</v>
      </c>
      <c r="G76" s="93">
        <v>2500</v>
      </c>
      <c r="H76" s="93">
        <v>2500</v>
      </c>
      <c r="I76" s="93">
        <v>2500</v>
      </c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8"/>
    </row>
    <row r="77" ht="19.9" customHeight="1" spans="2:40">
      <c r="B77" s="88" t="s">
        <v>204</v>
      </c>
      <c r="C77" s="86" t="s">
        <v>215</v>
      </c>
      <c r="D77" s="87" t="s">
        <v>68</v>
      </c>
      <c r="E77" s="92" t="s">
        <v>216</v>
      </c>
      <c r="F77" s="93">
        <v>1200</v>
      </c>
      <c r="G77" s="93">
        <v>1200</v>
      </c>
      <c r="H77" s="93">
        <v>1200</v>
      </c>
      <c r="I77" s="93">
        <v>1200</v>
      </c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8"/>
    </row>
    <row r="78" ht="19.9" customHeight="1" spans="2:40">
      <c r="B78" s="88" t="s">
        <v>204</v>
      </c>
      <c r="C78" s="86" t="s">
        <v>217</v>
      </c>
      <c r="D78" s="87" t="s">
        <v>68</v>
      </c>
      <c r="E78" s="92" t="s">
        <v>218</v>
      </c>
      <c r="F78" s="93">
        <v>10687</v>
      </c>
      <c r="G78" s="93">
        <v>10687</v>
      </c>
      <c r="H78" s="93">
        <v>10687</v>
      </c>
      <c r="I78" s="93">
        <v>10687</v>
      </c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8"/>
    </row>
    <row r="79" ht="19.9" customHeight="1" spans="2:40">
      <c r="B79" s="86" t="s">
        <v>23</v>
      </c>
      <c r="C79" s="86" t="s">
        <v>23</v>
      </c>
      <c r="D79" s="87"/>
      <c r="E79" s="92" t="s">
        <v>221</v>
      </c>
      <c r="F79" s="93">
        <v>6260</v>
      </c>
      <c r="G79" s="93">
        <v>6260</v>
      </c>
      <c r="H79" s="93">
        <v>6260</v>
      </c>
      <c r="I79" s="93">
        <v>6260</v>
      </c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8"/>
    </row>
    <row r="80" ht="19.9" customHeight="1" spans="1:40">
      <c r="A80" s="61"/>
      <c r="B80" s="88" t="s">
        <v>222</v>
      </c>
      <c r="C80" s="86" t="s">
        <v>210</v>
      </c>
      <c r="D80" s="87" t="s">
        <v>68</v>
      </c>
      <c r="E80" s="92" t="s">
        <v>227</v>
      </c>
      <c r="F80" s="93">
        <v>6200</v>
      </c>
      <c r="G80" s="93">
        <v>6200</v>
      </c>
      <c r="H80" s="93">
        <v>6200</v>
      </c>
      <c r="I80" s="93">
        <v>6200</v>
      </c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8"/>
    </row>
    <row r="81" ht="19.9" customHeight="1" spans="1:40">
      <c r="A81" s="61"/>
      <c r="B81" s="86" t="s">
        <v>224</v>
      </c>
      <c r="C81" s="86" t="s">
        <v>210</v>
      </c>
      <c r="D81" s="87" t="s">
        <v>68</v>
      </c>
      <c r="E81" s="92" t="s">
        <v>228</v>
      </c>
      <c r="F81" s="93">
        <v>6200</v>
      </c>
      <c r="G81" s="93">
        <v>6200</v>
      </c>
      <c r="H81" s="93">
        <v>6200</v>
      </c>
      <c r="I81" s="93">
        <v>6200</v>
      </c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8"/>
    </row>
    <row r="82" ht="19.9" customHeight="1" spans="2:40">
      <c r="B82" s="88" t="s">
        <v>222</v>
      </c>
      <c r="C82" s="86" t="s">
        <v>185</v>
      </c>
      <c r="D82" s="87" t="s">
        <v>68</v>
      </c>
      <c r="E82" s="92" t="s">
        <v>229</v>
      </c>
      <c r="F82" s="93">
        <v>60</v>
      </c>
      <c r="G82" s="93">
        <v>60</v>
      </c>
      <c r="H82" s="93">
        <v>60</v>
      </c>
      <c r="I82" s="93">
        <v>60</v>
      </c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8"/>
    </row>
    <row r="83" ht="19.9" customHeight="1" spans="1:40">
      <c r="A83" s="61"/>
      <c r="B83" s="86" t="s">
        <v>224</v>
      </c>
      <c r="C83" s="86" t="s">
        <v>185</v>
      </c>
      <c r="D83" s="87" t="s">
        <v>68</v>
      </c>
      <c r="E83" s="92" t="s">
        <v>230</v>
      </c>
      <c r="F83" s="93">
        <v>60</v>
      </c>
      <c r="G83" s="93">
        <v>60</v>
      </c>
      <c r="H83" s="93">
        <v>60</v>
      </c>
      <c r="I83" s="93">
        <v>60</v>
      </c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8"/>
    </row>
    <row r="84" ht="8.5" customHeight="1" spans="1:40">
      <c r="A84" s="58"/>
      <c r="B84" s="58"/>
      <c r="C84" s="58"/>
      <c r="D84" s="99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100"/>
    </row>
  </sheetData>
  <mergeCells count="3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5"/>
    <mergeCell ref="A22:A25"/>
    <mergeCell ref="A42:A43"/>
    <mergeCell ref="A53:A55"/>
    <mergeCell ref="A62:A6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6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pane ySplit="6" topLeftCell="A16" activePane="bottomLeft" state="frozen"/>
      <selection/>
      <selection pane="bottomLeft" activeCell="H9" sqref="H9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8" width="16.5583333333333" customWidth="1"/>
    <col min="9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34"/>
      <c r="F1" s="34"/>
      <c r="G1" s="40" t="s">
        <v>235</v>
      </c>
      <c r="H1" s="40"/>
      <c r="I1" s="40"/>
      <c r="J1" s="26"/>
    </row>
    <row r="2" ht="19.9" customHeight="1" spans="1:10">
      <c r="A2" s="21"/>
      <c r="B2" s="23" t="s">
        <v>236</v>
      </c>
      <c r="C2" s="23"/>
      <c r="D2" s="23"/>
      <c r="E2" s="23"/>
      <c r="F2" s="23"/>
      <c r="G2" s="23"/>
      <c r="H2" s="23"/>
      <c r="I2" s="23"/>
      <c r="J2" s="26" t="s">
        <v>3</v>
      </c>
    </row>
    <row r="3" ht="17.05" customHeight="1" spans="1:10">
      <c r="A3" s="24"/>
      <c r="B3" s="25" t="s">
        <v>5</v>
      </c>
      <c r="C3" s="25"/>
      <c r="D3" s="25"/>
      <c r="E3" s="25"/>
      <c r="F3" s="25"/>
      <c r="G3" s="24"/>
      <c r="I3" s="77" t="s">
        <v>6</v>
      </c>
      <c r="J3" s="42"/>
    </row>
    <row r="4" ht="21.35" customHeight="1" spans="1:10">
      <c r="A4" s="34"/>
      <c r="B4" s="27" t="s">
        <v>9</v>
      </c>
      <c r="C4" s="27"/>
      <c r="D4" s="27"/>
      <c r="E4" s="27"/>
      <c r="F4" s="27"/>
      <c r="G4" s="27" t="s">
        <v>53</v>
      </c>
      <c r="H4" s="47" t="s">
        <v>237</v>
      </c>
      <c r="I4" s="47" t="s">
        <v>164</v>
      </c>
      <c r="J4" s="34"/>
    </row>
    <row r="5" ht="21.35" customHeight="1" spans="1:10">
      <c r="A5" s="34"/>
      <c r="B5" s="27" t="s">
        <v>74</v>
      </c>
      <c r="C5" s="27"/>
      <c r="D5" s="27"/>
      <c r="E5" s="27" t="s">
        <v>64</v>
      </c>
      <c r="F5" s="27" t="s">
        <v>65</v>
      </c>
      <c r="G5" s="27"/>
      <c r="H5" s="47"/>
      <c r="I5" s="47"/>
      <c r="J5" s="34"/>
    </row>
    <row r="6" ht="21.35" customHeight="1" spans="1:10">
      <c r="A6" s="28"/>
      <c r="B6" s="27" t="s">
        <v>75</v>
      </c>
      <c r="C6" s="27" t="s">
        <v>76</v>
      </c>
      <c r="D6" s="27" t="s">
        <v>77</v>
      </c>
      <c r="E6" s="27"/>
      <c r="F6" s="27"/>
      <c r="G6" s="27"/>
      <c r="H6" s="47"/>
      <c r="I6" s="47"/>
      <c r="J6" s="44"/>
    </row>
    <row r="7" ht="19.9" customHeight="1" spans="1:10">
      <c r="A7" s="29"/>
      <c r="B7" s="30"/>
      <c r="C7" s="30"/>
      <c r="D7" s="30"/>
      <c r="E7" s="30"/>
      <c r="F7" s="30" t="s">
        <v>66</v>
      </c>
      <c r="G7" s="36">
        <f>H7</f>
        <v>20218469.61</v>
      </c>
      <c r="H7" s="36">
        <v>20218469.61</v>
      </c>
      <c r="I7" s="36"/>
      <c r="J7" s="45"/>
    </row>
    <row r="8" ht="19.9" customHeight="1" spans="1:10">
      <c r="A8" s="28"/>
      <c r="B8" s="31"/>
      <c r="C8" s="31"/>
      <c r="D8" s="31"/>
      <c r="E8" s="31"/>
      <c r="F8" s="37" t="s">
        <v>23</v>
      </c>
      <c r="G8" s="38">
        <f>H8</f>
        <v>20218469.61</v>
      </c>
      <c r="H8" s="38">
        <v>20218469.61</v>
      </c>
      <c r="I8" s="38"/>
      <c r="J8" s="43"/>
    </row>
    <row r="9" ht="19.9" customHeight="1" spans="1:10">
      <c r="A9" s="28"/>
      <c r="B9" s="31"/>
      <c r="C9" s="31"/>
      <c r="D9" s="31"/>
      <c r="E9" s="31"/>
      <c r="F9" s="37" t="s">
        <v>78</v>
      </c>
      <c r="G9" s="38">
        <f>H9</f>
        <v>20218469.61</v>
      </c>
      <c r="H9" s="38">
        <v>20218469.61</v>
      </c>
      <c r="I9" s="38"/>
      <c r="J9" s="43"/>
    </row>
    <row r="10" ht="19.9" customHeight="1" spans="1:10">
      <c r="A10" s="28"/>
      <c r="B10" s="31" t="s">
        <v>79</v>
      </c>
      <c r="C10" s="31" t="s">
        <v>80</v>
      </c>
      <c r="D10" s="31" t="s">
        <v>81</v>
      </c>
      <c r="E10" s="31" t="s">
        <v>238</v>
      </c>
      <c r="F10" s="37" t="s">
        <v>82</v>
      </c>
      <c r="G10" s="38">
        <v>1550916.59</v>
      </c>
      <c r="H10" s="39">
        <v>1550916.59</v>
      </c>
      <c r="I10" s="39"/>
      <c r="J10" s="44"/>
    </row>
    <row r="11" ht="19.9" customHeight="1" spans="1:10">
      <c r="A11" s="28"/>
      <c r="B11" s="31" t="s">
        <v>79</v>
      </c>
      <c r="C11" s="31" t="s">
        <v>83</v>
      </c>
      <c r="D11" s="31" t="s">
        <v>83</v>
      </c>
      <c r="E11" s="31" t="s">
        <v>238</v>
      </c>
      <c r="F11" s="37" t="s">
        <v>84</v>
      </c>
      <c r="G11" s="38">
        <v>551335.36</v>
      </c>
      <c r="H11" s="39">
        <v>551335.36</v>
      </c>
      <c r="I11" s="39"/>
      <c r="J11" s="44"/>
    </row>
    <row r="12" ht="19.9" customHeight="1" spans="1:10">
      <c r="A12" s="28"/>
      <c r="B12" s="31" t="s">
        <v>79</v>
      </c>
      <c r="C12" s="31" t="s">
        <v>83</v>
      </c>
      <c r="D12" s="31" t="s">
        <v>85</v>
      </c>
      <c r="E12" s="31" t="s">
        <v>238</v>
      </c>
      <c r="F12" s="37" t="s">
        <v>86</v>
      </c>
      <c r="G12" s="38">
        <v>275667.68</v>
      </c>
      <c r="H12" s="39">
        <v>275667.68</v>
      </c>
      <c r="I12" s="39"/>
      <c r="J12" s="44"/>
    </row>
    <row r="13" ht="19.9" customHeight="1" spans="1:10">
      <c r="A13" s="28"/>
      <c r="B13" s="31" t="s">
        <v>79</v>
      </c>
      <c r="C13" s="31" t="s">
        <v>87</v>
      </c>
      <c r="D13" s="31" t="s">
        <v>81</v>
      </c>
      <c r="E13" s="31" t="s">
        <v>238</v>
      </c>
      <c r="F13" s="37" t="s">
        <v>88</v>
      </c>
      <c r="G13" s="38">
        <v>432000</v>
      </c>
      <c r="H13" s="39">
        <v>432000</v>
      </c>
      <c r="I13" s="39"/>
      <c r="J13" s="44"/>
    </row>
    <row r="14" ht="19.9" customHeight="1" spans="1:10">
      <c r="A14" s="28"/>
      <c r="B14" s="31" t="s">
        <v>79</v>
      </c>
      <c r="C14" s="31" t="s">
        <v>87</v>
      </c>
      <c r="D14" s="31" t="s">
        <v>80</v>
      </c>
      <c r="E14" s="31" t="s">
        <v>238</v>
      </c>
      <c r="F14" s="37" t="s">
        <v>89</v>
      </c>
      <c r="G14" s="38">
        <v>1124400</v>
      </c>
      <c r="H14" s="39">
        <v>1124400</v>
      </c>
      <c r="I14" s="39"/>
      <c r="J14" s="44"/>
    </row>
    <row r="15" ht="19.9" customHeight="1" spans="1:10">
      <c r="A15" s="28"/>
      <c r="B15" s="31" t="s">
        <v>79</v>
      </c>
      <c r="C15" s="31" t="s">
        <v>87</v>
      </c>
      <c r="D15" s="31" t="s">
        <v>83</v>
      </c>
      <c r="E15" s="31" t="s">
        <v>238</v>
      </c>
      <c r="F15" s="37" t="s">
        <v>117</v>
      </c>
      <c r="G15" s="38">
        <v>2376997</v>
      </c>
      <c r="H15" s="39">
        <v>2376997</v>
      </c>
      <c r="I15" s="39"/>
      <c r="J15" s="44"/>
    </row>
    <row r="16" ht="19.9" customHeight="1" spans="1:10">
      <c r="A16" s="28"/>
      <c r="B16" s="31" t="s">
        <v>79</v>
      </c>
      <c r="C16" s="31" t="s">
        <v>87</v>
      </c>
      <c r="D16" s="31" t="s">
        <v>85</v>
      </c>
      <c r="E16" s="31" t="s">
        <v>238</v>
      </c>
      <c r="F16" s="37" t="s">
        <v>90</v>
      </c>
      <c r="G16" s="38">
        <v>210000</v>
      </c>
      <c r="H16" s="39">
        <v>210000</v>
      </c>
      <c r="I16" s="39"/>
      <c r="J16" s="44"/>
    </row>
    <row r="17" ht="19.9" customHeight="1" spans="1:10">
      <c r="A17" s="28"/>
      <c r="B17" s="31" t="s">
        <v>79</v>
      </c>
      <c r="C17" s="31" t="s">
        <v>87</v>
      </c>
      <c r="D17" s="31" t="s">
        <v>91</v>
      </c>
      <c r="E17" s="31" t="s">
        <v>238</v>
      </c>
      <c r="F17" s="37" t="s">
        <v>92</v>
      </c>
      <c r="G17" s="38">
        <v>620000</v>
      </c>
      <c r="H17" s="39">
        <v>620000</v>
      </c>
      <c r="I17" s="39"/>
      <c r="J17" s="44"/>
    </row>
    <row r="18" ht="19.9" customHeight="1" spans="1:10">
      <c r="A18" s="28"/>
      <c r="B18" s="31" t="s">
        <v>79</v>
      </c>
      <c r="C18" s="31" t="s">
        <v>93</v>
      </c>
      <c r="D18" s="31" t="s">
        <v>94</v>
      </c>
      <c r="E18" s="31" t="s">
        <v>238</v>
      </c>
      <c r="F18" s="37" t="s">
        <v>95</v>
      </c>
      <c r="G18" s="38">
        <v>1462200</v>
      </c>
      <c r="H18" s="39">
        <v>1462200</v>
      </c>
      <c r="I18" s="39"/>
      <c r="J18" s="44"/>
    </row>
    <row r="19" ht="19.9" customHeight="1" spans="1:10">
      <c r="A19" s="28"/>
      <c r="B19" s="31" t="s">
        <v>79</v>
      </c>
      <c r="C19" s="31" t="s">
        <v>96</v>
      </c>
      <c r="D19" s="31" t="s">
        <v>81</v>
      </c>
      <c r="E19" s="31" t="s">
        <v>238</v>
      </c>
      <c r="F19" s="37" t="s">
        <v>97</v>
      </c>
      <c r="G19" s="38">
        <v>813468</v>
      </c>
      <c r="H19" s="39">
        <v>813468</v>
      </c>
      <c r="I19" s="39"/>
      <c r="J19" s="44"/>
    </row>
    <row r="20" ht="19.9" customHeight="1" spans="1:10">
      <c r="A20" s="28"/>
      <c r="B20" s="31" t="s">
        <v>79</v>
      </c>
      <c r="C20" s="31" t="s">
        <v>96</v>
      </c>
      <c r="D20" s="31" t="s">
        <v>80</v>
      </c>
      <c r="E20" s="31" t="s">
        <v>238</v>
      </c>
      <c r="F20" s="37" t="s">
        <v>98</v>
      </c>
      <c r="G20" s="38">
        <v>3648400</v>
      </c>
      <c r="H20" s="39">
        <v>3648400</v>
      </c>
      <c r="I20" s="39"/>
      <c r="J20" s="44"/>
    </row>
    <row r="21" ht="19.9" customHeight="1" spans="1:10">
      <c r="A21" s="28"/>
      <c r="B21" s="31" t="s">
        <v>79</v>
      </c>
      <c r="C21" s="31" t="s">
        <v>99</v>
      </c>
      <c r="D21" s="31" t="s">
        <v>81</v>
      </c>
      <c r="E21" s="31" t="s">
        <v>238</v>
      </c>
      <c r="F21" s="37" t="s">
        <v>100</v>
      </c>
      <c r="G21" s="38">
        <v>286050</v>
      </c>
      <c r="H21" s="39">
        <v>286050</v>
      </c>
      <c r="I21" s="39"/>
      <c r="J21" s="44"/>
    </row>
    <row r="22" ht="19.9" customHeight="1" spans="1:10">
      <c r="A22" s="28"/>
      <c r="B22" s="31" t="s">
        <v>79</v>
      </c>
      <c r="C22" s="31" t="s">
        <v>101</v>
      </c>
      <c r="D22" s="31" t="s">
        <v>80</v>
      </c>
      <c r="E22" s="31" t="s">
        <v>238</v>
      </c>
      <c r="F22" s="37" t="s">
        <v>102</v>
      </c>
      <c r="G22" s="38">
        <v>1437036</v>
      </c>
      <c r="H22" s="39">
        <v>1437036</v>
      </c>
      <c r="I22" s="39"/>
      <c r="J22" s="44"/>
    </row>
    <row r="23" ht="19.9" customHeight="1" spans="1:10">
      <c r="A23" s="28"/>
      <c r="B23" s="31" t="s">
        <v>79</v>
      </c>
      <c r="C23" s="31" t="s">
        <v>103</v>
      </c>
      <c r="D23" s="31" t="s">
        <v>80</v>
      </c>
      <c r="E23" s="31" t="s">
        <v>238</v>
      </c>
      <c r="F23" s="37" t="s">
        <v>104</v>
      </c>
      <c r="G23" s="38">
        <v>43200</v>
      </c>
      <c r="H23" s="39">
        <v>43200</v>
      </c>
      <c r="I23" s="39"/>
      <c r="J23" s="44"/>
    </row>
    <row r="24" ht="19.9" customHeight="1" spans="1:10">
      <c r="A24" s="28"/>
      <c r="B24" s="31" t="s">
        <v>105</v>
      </c>
      <c r="C24" s="31" t="s">
        <v>106</v>
      </c>
      <c r="D24" s="31" t="s">
        <v>107</v>
      </c>
      <c r="E24" s="31" t="s">
        <v>238</v>
      </c>
      <c r="F24" s="37" t="s">
        <v>108</v>
      </c>
      <c r="G24" s="38">
        <v>3037188.24</v>
      </c>
      <c r="H24" s="39">
        <v>3037188.24</v>
      </c>
      <c r="I24" s="39"/>
      <c r="J24" s="44"/>
    </row>
    <row r="25" ht="19.9" customHeight="1" spans="1:10">
      <c r="A25" s="28"/>
      <c r="B25" s="31" t="s">
        <v>105</v>
      </c>
      <c r="C25" s="31" t="s">
        <v>93</v>
      </c>
      <c r="D25" s="31" t="s">
        <v>81</v>
      </c>
      <c r="E25" s="31" t="s">
        <v>238</v>
      </c>
      <c r="F25" s="37" t="s">
        <v>109</v>
      </c>
      <c r="G25" s="38">
        <v>106726.2</v>
      </c>
      <c r="H25" s="39">
        <v>106726.2</v>
      </c>
      <c r="I25" s="39"/>
      <c r="J25" s="44"/>
    </row>
    <row r="26" ht="19.9" customHeight="1" spans="1:10">
      <c r="A26" s="28"/>
      <c r="B26" s="31" t="s">
        <v>105</v>
      </c>
      <c r="C26" s="31" t="s">
        <v>93</v>
      </c>
      <c r="D26" s="31" t="s">
        <v>80</v>
      </c>
      <c r="E26" s="31" t="s">
        <v>238</v>
      </c>
      <c r="F26" s="37" t="s">
        <v>118</v>
      </c>
      <c r="G26" s="38">
        <v>134483.02</v>
      </c>
      <c r="H26" s="39">
        <v>134483.02</v>
      </c>
      <c r="I26" s="39"/>
      <c r="J26" s="44"/>
    </row>
    <row r="27" ht="19.9" customHeight="1" spans="1:10">
      <c r="A27" s="28"/>
      <c r="B27" s="31" t="s">
        <v>105</v>
      </c>
      <c r="C27" s="31" t="s">
        <v>93</v>
      </c>
      <c r="D27" s="31" t="s">
        <v>110</v>
      </c>
      <c r="E27" s="31" t="s">
        <v>238</v>
      </c>
      <c r="F27" s="37" t="s">
        <v>111</v>
      </c>
      <c r="G27" s="38">
        <v>110880</v>
      </c>
      <c r="H27" s="39">
        <v>110880</v>
      </c>
      <c r="I27" s="39"/>
      <c r="J27" s="44"/>
    </row>
    <row r="28" ht="19.9" customHeight="1" spans="1:10">
      <c r="A28" s="28"/>
      <c r="B28" s="31" t="s">
        <v>112</v>
      </c>
      <c r="C28" s="31" t="s">
        <v>94</v>
      </c>
      <c r="D28" s="31" t="s">
        <v>83</v>
      </c>
      <c r="E28" s="31" t="s">
        <v>238</v>
      </c>
      <c r="F28" s="37" t="s">
        <v>113</v>
      </c>
      <c r="G28" s="38">
        <v>1584020</v>
      </c>
      <c r="H28" s="39">
        <v>1584020</v>
      </c>
      <c r="I28" s="39"/>
      <c r="J28" s="44"/>
    </row>
    <row r="29" ht="19.9" customHeight="1" spans="1:10">
      <c r="A29" s="28"/>
      <c r="B29" s="31" t="s">
        <v>114</v>
      </c>
      <c r="C29" s="31" t="s">
        <v>80</v>
      </c>
      <c r="D29" s="31" t="s">
        <v>81</v>
      </c>
      <c r="E29" s="31" t="s">
        <v>238</v>
      </c>
      <c r="F29" s="37" t="s">
        <v>115</v>
      </c>
      <c r="G29" s="38">
        <v>413501.52</v>
      </c>
      <c r="H29" s="39">
        <v>413501.52</v>
      </c>
      <c r="I29" s="39"/>
      <c r="J29" s="44"/>
    </row>
    <row r="30" ht="8.5" customHeight="1" spans="1:10">
      <c r="A30" s="32"/>
      <c r="B30" s="33"/>
      <c r="C30" s="33"/>
      <c r="D30" s="33"/>
      <c r="E30" s="33"/>
      <c r="F30" s="32"/>
      <c r="G30" s="32"/>
      <c r="H30" s="32"/>
      <c r="I30" s="32"/>
      <c r="J30" s="46"/>
    </row>
  </sheetData>
  <mergeCells count="12">
    <mergeCell ref="B1:D1"/>
    <mergeCell ref="G1:I1"/>
    <mergeCell ref="B2:I2"/>
    <mergeCell ref="B3:F3"/>
    <mergeCell ref="B4:F4"/>
    <mergeCell ref="B5:D5"/>
    <mergeCell ref="A10:A29"/>
    <mergeCell ref="E5:E6"/>
    <mergeCell ref="F5:F6"/>
    <mergeCell ref="G4:G6"/>
    <mergeCell ref="H4:H6"/>
    <mergeCell ref="I4:I6"/>
  </mergeCells>
  <pageMargins left="0.751388888888889" right="0.751388888888889" top="0.271527777777778" bottom="0.271527777777778" header="0" footer="0"/>
  <pageSetup paperSize="9" scale="95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6"/>
  <sheetViews>
    <sheetView workbookViewId="0">
      <pane ySplit="6" topLeftCell="A7" activePane="bottomLeft" state="frozen"/>
      <selection/>
      <selection pane="bottomLeft" activeCell="G7" sqref="G7:H7"/>
    </sheetView>
  </sheetViews>
  <sheetFormatPr defaultColWidth="10" defaultRowHeight="14.2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2"/>
      <c r="B1" s="22"/>
      <c r="C1" s="22"/>
      <c r="D1" s="71"/>
      <c r="E1" s="71"/>
      <c r="F1" s="21"/>
      <c r="G1" s="21"/>
      <c r="H1" s="76" t="s">
        <v>239</v>
      </c>
      <c r="I1" s="81"/>
    </row>
    <row r="2" ht="19.9" customHeight="1" spans="1:9">
      <c r="A2" s="21"/>
      <c r="B2" s="23" t="s">
        <v>240</v>
      </c>
      <c r="C2" s="23"/>
      <c r="D2" s="23"/>
      <c r="E2" s="23"/>
      <c r="F2" s="23"/>
      <c r="G2" s="23"/>
      <c r="H2" s="23"/>
      <c r="I2" s="81"/>
    </row>
    <row r="3" ht="17.05" customHeight="1" spans="1:9">
      <c r="A3" s="24"/>
      <c r="B3" s="25" t="s">
        <v>5</v>
      </c>
      <c r="C3" s="25"/>
      <c r="D3" s="25"/>
      <c r="E3" s="25"/>
      <c r="G3" s="24"/>
      <c r="H3" s="77" t="s">
        <v>6</v>
      </c>
      <c r="I3" s="81"/>
    </row>
    <row r="4" ht="21.35" customHeight="1" spans="1:9">
      <c r="A4" s="26"/>
      <c r="B4" s="72" t="s">
        <v>9</v>
      </c>
      <c r="C4" s="72"/>
      <c r="D4" s="72"/>
      <c r="E4" s="72"/>
      <c r="F4" s="72" t="s">
        <v>72</v>
      </c>
      <c r="G4" s="72"/>
      <c r="H4" s="72"/>
      <c r="I4" s="81"/>
    </row>
    <row r="5" ht="21.35" customHeight="1" spans="1:9">
      <c r="A5" s="26"/>
      <c r="B5" s="72" t="s">
        <v>74</v>
      </c>
      <c r="C5" s="72"/>
      <c r="D5" s="72" t="s">
        <v>64</v>
      </c>
      <c r="E5" s="72" t="s">
        <v>65</v>
      </c>
      <c r="F5" s="72" t="s">
        <v>53</v>
      </c>
      <c r="G5" s="72" t="s">
        <v>241</v>
      </c>
      <c r="H5" s="72" t="s">
        <v>242</v>
      </c>
      <c r="I5" s="81"/>
    </row>
    <row r="6" ht="21.35" customHeight="1" spans="1:9">
      <c r="A6" s="34"/>
      <c r="B6" s="72" t="s">
        <v>75</v>
      </c>
      <c r="C6" s="72" t="s">
        <v>76</v>
      </c>
      <c r="D6" s="72"/>
      <c r="E6" s="72"/>
      <c r="F6" s="72"/>
      <c r="G6" s="72"/>
      <c r="H6" s="72"/>
      <c r="I6" s="81"/>
    </row>
    <row r="7" ht="19.9" customHeight="1" spans="1:9">
      <c r="A7" s="26"/>
      <c r="B7" s="73"/>
      <c r="C7" s="73"/>
      <c r="D7" s="73"/>
      <c r="E7" s="30" t="s">
        <v>66</v>
      </c>
      <c r="F7" s="78">
        <v>5024903.17</v>
      </c>
      <c r="G7" s="78">
        <v>4336153.17</v>
      </c>
      <c r="H7" s="78">
        <v>688750</v>
      </c>
      <c r="I7" s="81"/>
    </row>
    <row r="8" ht="19.9" customHeight="1" spans="1:9">
      <c r="A8" s="26"/>
      <c r="B8" s="74" t="s">
        <v>23</v>
      </c>
      <c r="C8" s="74" t="s">
        <v>23</v>
      </c>
      <c r="D8" s="75"/>
      <c r="E8" s="79" t="s">
        <v>23</v>
      </c>
      <c r="F8" s="80">
        <v>5024903.17</v>
      </c>
      <c r="G8" s="80">
        <v>4336153.17</v>
      </c>
      <c r="H8" s="80">
        <v>688750</v>
      </c>
      <c r="I8" s="81"/>
    </row>
    <row r="9" ht="19.9" customHeight="1" spans="1:9">
      <c r="A9" s="26"/>
      <c r="B9" s="74" t="s">
        <v>23</v>
      </c>
      <c r="C9" s="74" t="s">
        <v>23</v>
      </c>
      <c r="D9" s="75" t="s">
        <v>67</v>
      </c>
      <c r="E9" s="79" t="s">
        <v>78</v>
      </c>
      <c r="F9" s="80">
        <v>2275160.39</v>
      </c>
      <c r="G9" s="80">
        <v>1942660.39</v>
      </c>
      <c r="H9" s="80">
        <v>332500</v>
      </c>
      <c r="I9" s="81"/>
    </row>
    <row r="10" ht="19.9" customHeight="1" spans="1:9">
      <c r="A10" s="26"/>
      <c r="B10" s="74" t="s">
        <v>23</v>
      </c>
      <c r="C10" s="74" t="s">
        <v>23</v>
      </c>
      <c r="D10" s="75" t="s">
        <v>172</v>
      </c>
      <c r="E10" s="79" t="s">
        <v>243</v>
      </c>
      <c r="F10" s="80">
        <v>1923084.39</v>
      </c>
      <c r="G10" s="80">
        <v>1923084.39</v>
      </c>
      <c r="H10" s="80"/>
      <c r="I10" s="81"/>
    </row>
    <row r="11" ht="19.9" customHeight="1" spans="1:9">
      <c r="A11" s="26"/>
      <c r="B11" s="74" t="s">
        <v>177</v>
      </c>
      <c r="C11" s="74" t="s">
        <v>173</v>
      </c>
      <c r="D11" s="75" t="s">
        <v>244</v>
      </c>
      <c r="E11" s="79" t="s">
        <v>245</v>
      </c>
      <c r="F11" s="80">
        <v>432576</v>
      </c>
      <c r="G11" s="80">
        <v>432576</v>
      </c>
      <c r="H11" s="80"/>
      <c r="I11" s="81"/>
    </row>
    <row r="12" ht="19.9" customHeight="1" spans="2:9">
      <c r="B12" s="74" t="s">
        <v>177</v>
      </c>
      <c r="C12" s="74" t="s">
        <v>175</v>
      </c>
      <c r="D12" s="75" t="s">
        <v>246</v>
      </c>
      <c r="E12" s="79" t="s">
        <v>247</v>
      </c>
      <c r="F12" s="80">
        <v>520320</v>
      </c>
      <c r="G12" s="80">
        <v>520320</v>
      </c>
      <c r="H12" s="80"/>
      <c r="I12" s="81"/>
    </row>
    <row r="13" ht="19.9" customHeight="1" spans="1:9">
      <c r="A13" s="26"/>
      <c r="B13" s="74" t="s">
        <v>177</v>
      </c>
      <c r="C13" s="74" t="s">
        <v>175</v>
      </c>
      <c r="D13" s="75" t="s">
        <v>248</v>
      </c>
      <c r="E13" s="79" t="s">
        <v>176</v>
      </c>
      <c r="F13" s="80">
        <v>335370</v>
      </c>
      <c r="G13" s="80">
        <v>335370</v>
      </c>
      <c r="H13" s="80"/>
      <c r="I13" s="81"/>
    </row>
    <row r="14" ht="19.9" customHeight="1" spans="1:9">
      <c r="A14" s="26"/>
      <c r="B14" s="74" t="s">
        <v>177</v>
      </c>
      <c r="C14" s="74" t="s">
        <v>175</v>
      </c>
      <c r="D14" s="75" t="s">
        <v>249</v>
      </c>
      <c r="E14" s="79" t="s">
        <v>250</v>
      </c>
      <c r="F14" s="80">
        <v>151200</v>
      </c>
      <c r="G14" s="80">
        <v>151200</v>
      </c>
      <c r="H14" s="80"/>
      <c r="I14" s="81"/>
    </row>
    <row r="15" ht="19.9" customHeight="1" spans="1:9">
      <c r="A15" s="26"/>
      <c r="B15" s="74" t="s">
        <v>177</v>
      </c>
      <c r="C15" s="74" t="s">
        <v>175</v>
      </c>
      <c r="D15" s="75" t="s">
        <v>251</v>
      </c>
      <c r="E15" s="79" t="s">
        <v>252</v>
      </c>
      <c r="F15" s="80">
        <v>33750</v>
      </c>
      <c r="G15" s="80">
        <v>33750</v>
      </c>
      <c r="H15" s="80"/>
      <c r="I15" s="81"/>
    </row>
    <row r="16" ht="19.9" customHeight="1" spans="2:9">
      <c r="B16" s="74" t="s">
        <v>177</v>
      </c>
      <c r="C16" s="74" t="s">
        <v>181</v>
      </c>
      <c r="D16" s="75" t="s">
        <v>253</v>
      </c>
      <c r="E16" s="79" t="s">
        <v>254</v>
      </c>
      <c r="F16" s="80">
        <v>223548</v>
      </c>
      <c r="G16" s="80">
        <v>223548</v>
      </c>
      <c r="H16" s="80"/>
      <c r="I16" s="81"/>
    </row>
    <row r="17" ht="19.9" customHeight="1" spans="2:9">
      <c r="B17" s="74" t="s">
        <v>177</v>
      </c>
      <c r="C17" s="74" t="s">
        <v>183</v>
      </c>
      <c r="D17" s="75" t="s">
        <v>255</v>
      </c>
      <c r="E17" s="79" t="s">
        <v>256</v>
      </c>
      <c r="F17" s="80">
        <v>243945.6</v>
      </c>
      <c r="G17" s="80">
        <v>243945.6</v>
      </c>
      <c r="H17" s="80"/>
      <c r="I17" s="81"/>
    </row>
    <row r="18" ht="19.9" customHeight="1" spans="2:9">
      <c r="B18" s="74" t="s">
        <v>177</v>
      </c>
      <c r="C18" s="74" t="s">
        <v>185</v>
      </c>
      <c r="D18" s="75" t="s">
        <v>257</v>
      </c>
      <c r="E18" s="79" t="s">
        <v>258</v>
      </c>
      <c r="F18" s="80">
        <v>121972.8</v>
      </c>
      <c r="G18" s="80">
        <v>121972.8</v>
      </c>
      <c r="H18" s="80"/>
      <c r="I18" s="81"/>
    </row>
    <row r="19" ht="19.9" customHeight="1" spans="2:9">
      <c r="B19" s="74" t="s">
        <v>177</v>
      </c>
      <c r="C19" s="74" t="s">
        <v>187</v>
      </c>
      <c r="D19" s="75" t="s">
        <v>259</v>
      </c>
      <c r="E19" s="79" t="s">
        <v>260</v>
      </c>
      <c r="F19" s="80">
        <v>106726.2</v>
      </c>
      <c r="G19" s="80">
        <v>106726.2</v>
      </c>
      <c r="H19" s="80"/>
      <c r="I19" s="81"/>
    </row>
    <row r="20" ht="19.9" customHeight="1" spans="2:9">
      <c r="B20" s="74" t="s">
        <v>177</v>
      </c>
      <c r="C20" s="74" t="s">
        <v>189</v>
      </c>
      <c r="D20" s="75" t="s">
        <v>261</v>
      </c>
      <c r="E20" s="79" t="s">
        <v>262</v>
      </c>
      <c r="F20" s="80">
        <v>68640</v>
      </c>
      <c r="G20" s="80">
        <v>68640</v>
      </c>
      <c r="H20" s="80"/>
      <c r="I20" s="81"/>
    </row>
    <row r="21" ht="19.9" customHeight="1" spans="2:9">
      <c r="B21" s="74" t="s">
        <v>177</v>
      </c>
      <c r="C21" s="74" t="s">
        <v>191</v>
      </c>
      <c r="D21" s="75" t="s">
        <v>263</v>
      </c>
      <c r="E21" s="79" t="s">
        <v>264</v>
      </c>
      <c r="F21" s="80">
        <v>22396.59</v>
      </c>
      <c r="G21" s="80">
        <v>22396.59</v>
      </c>
      <c r="H21" s="80"/>
      <c r="I21" s="81"/>
    </row>
    <row r="22" ht="19.9" customHeight="1" spans="1:9">
      <c r="A22" s="26"/>
      <c r="B22" s="74" t="s">
        <v>177</v>
      </c>
      <c r="C22" s="74" t="s">
        <v>191</v>
      </c>
      <c r="D22" s="75" t="s">
        <v>265</v>
      </c>
      <c r="E22" s="79" t="s">
        <v>266</v>
      </c>
      <c r="F22" s="80">
        <v>3522.25</v>
      </c>
      <c r="G22" s="80">
        <v>3522.25</v>
      </c>
      <c r="H22" s="80"/>
      <c r="I22" s="81"/>
    </row>
    <row r="23" ht="19.9" customHeight="1" spans="1:9">
      <c r="A23" s="26"/>
      <c r="B23" s="74" t="s">
        <v>177</v>
      </c>
      <c r="C23" s="74" t="s">
        <v>191</v>
      </c>
      <c r="D23" s="75" t="s">
        <v>267</v>
      </c>
      <c r="E23" s="79" t="s">
        <v>268</v>
      </c>
      <c r="F23" s="80">
        <v>3049.32</v>
      </c>
      <c r="G23" s="80">
        <v>3049.32</v>
      </c>
      <c r="H23" s="80"/>
      <c r="I23" s="81"/>
    </row>
    <row r="24" ht="19.9" customHeight="1" spans="1:9">
      <c r="A24" s="26"/>
      <c r="B24" s="74" t="s">
        <v>177</v>
      </c>
      <c r="C24" s="74" t="s">
        <v>191</v>
      </c>
      <c r="D24" s="75" t="s">
        <v>269</v>
      </c>
      <c r="E24" s="79" t="s">
        <v>270</v>
      </c>
      <c r="F24" s="80">
        <v>15825.02</v>
      </c>
      <c r="G24" s="80">
        <v>15825.02</v>
      </c>
      <c r="H24" s="80"/>
      <c r="I24" s="81"/>
    </row>
    <row r="25" ht="19.9" customHeight="1" spans="2:9">
      <c r="B25" s="74" t="s">
        <v>177</v>
      </c>
      <c r="C25" s="74" t="s">
        <v>197</v>
      </c>
      <c r="D25" s="75" t="s">
        <v>271</v>
      </c>
      <c r="E25" s="79" t="s">
        <v>272</v>
      </c>
      <c r="F25" s="80">
        <v>182959.2</v>
      </c>
      <c r="G25" s="80">
        <v>182959.2</v>
      </c>
      <c r="H25" s="80"/>
      <c r="I25" s="81"/>
    </row>
    <row r="26" ht="19.9" customHeight="1" spans="1:9">
      <c r="A26" s="26"/>
      <c r="B26" s="74" t="s">
        <v>177</v>
      </c>
      <c r="C26" s="74" t="s">
        <v>197</v>
      </c>
      <c r="D26" s="75" t="s">
        <v>273</v>
      </c>
      <c r="E26" s="79" t="s">
        <v>274</v>
      </c>
      <c r="F26" s="80">
        <v>182959.2</v>
      </c>
      <c r="G26" s="80">
        <v>182959.2</v>
      </c>
      <c r="H26" s="80"/>
      <c r="I26" s="81"/>
    </row>
    <row r="27" ht="19.9" customHeight="1" spans="2:9">
      <c r="B27" s="74" t="s">
        <v>23</v>
      </c>
      <c r="C27" s="74" t="s">
        <v>23</v>
      </c>
      <c r="D27" s="75" t="s">
        <v>204</v>
      </c>
      <c r="E27" s="79" t="s">
        <v>275</v>
      </c>
      <c r="F27" s="80">
        <v>332500</v>
      </c>
      <c r="G27" s="80"/>
      <c r="H27" s="80">
        <v>332500</v>
      </c>
      <c r="I27" s="81"/>
    </row>
    <row r="28" ht="19.9" customHeight="1" spans="1:9">
      <c r="A28" s="26"/>
      <c r="B28" s="74" t="s">
        <v>276</v>
      </c>
      <c r="C28" s="74" t="s">
        <v>173</v>
      </c>
      <c r="D28" s="75" t="s">
        <v>277</v>
      </c>
      <c r="E28" s="79" t="s">
        <v>278</v>
      </c>
      <c r="F28" s="80">
        <v>148675</v>
      </c>
      <c r="G28" s="80"/>
      <c r="H28" s="80">
        <v>148675</v>
      </c>
      <c r="I28" s="81"/>
    </row>
    <row r="29" ht="19.9" customHeight="1" spans="2:9">
      <c r="B29" s="74" t="s">
        <v>276</v>
      </c>
      <c r="C29" s="74" t="s">
        <v>206</v>
      </c>
      <c r="D29" s="75" t="s">
        <v>279</v>
      </c>
      <c r="E29" s="79" t="s">
        <v>280</v>
      </c>
      <c r="F29" s="80">
        <v>3000</v>
      </c>
      <c r="G29" s="80"/>
      <c r="H29" s="80">
        <v>3000</v>
      </c>
      <c r="I29" s="81"/>
    </row>
    <row r="30" ht="19.9" customHeight="1" spans="2:9">
      <c r="B30" s="74" t="s">
        <v>276</v>
      </c>
      <c r="C30" s="74" t="s">
        <v>208</v>
      </c>
      <c r="D30" s="75" t="s">
        <v>281</v>
      </c>
      <c r="E30" s="79" t="s">
        <v>282</v>
      </c>
      <c r="F30" s="80">
        <v>5000</v>
      </c>
      <c r="G30" s="80"/>
      <c r="H30" s="80">
        <v>5000</v>
      </c>
      <c r="I30" s="81"/>
    </row>
    <row r="31" ht="19.9" customHeight="1" spans="2:9">
      <c r="B31" s="74" t="s">
        <v>276</v>
      </c>
      <c r="C31" s="74" t="s">
        <v>210</v>
      </c>
      <c r="D31" s="75" t="s">
        <v>283</v>
      </c>
      <c r="E31" s="79" t="s">
        <v>284</v>
      </c>
      <c r="F31" s="80">
        <v>20000</v>
      </c>
      <c r="G31" s="80"/>
      <c r="H31" s="80">
        <v>20000</v>
      </c>
      <c r="I31" s="81"/>
    </row>
    <row r="32" ht="19.9" customHeight="1" spans="2:9">
      <c r="B32" s="74" t="s">
        <v>276</v>
      </c>
      <c r="C32" s="74" t="s">
        <v>189</v>
      </c>
      <c r="D32" s="75" t="s">
        <v>285</v>
      </c>
      <c r="E32" s="79" t="s">
        <v>286</v>
      </c>
      <c r="F32" s="80">
        <v>50000</v>
      </c>
      <c r="G32" s="80"/>
      <c r="H32" s="80">
        <v>50000</v>
      </c>
      <c r="I32" s="81"/>
    </row>
    <row r="33" ht="19.9" customHeight="1" spans="2:9">
      <c r="B33" s="74" t="s">
        <v>276</v>
      </c>
      <c r="C33" s="74" t="s">
        <v>213</v>
      </c>
      <c r="D33" s="75" t="s">
        <v>287</v>
      </c>
      <c r="E33" s="79" t="s">
        <v>288</v>
      </c>
      <c r="F33" s="80">
        <v>2500</v>
      </c>
      <c r="G33" s="80"/>
      <c r="H33" s="80">
        <v>2500</v>
      </c>
      <c r="I33" s="81"/>
    </row>
    <row r="34" ht="19.9" customHeight="1" spans="2:9">
      <c r="B34" s="74" t="s">
        <v>276</v>
      </c>
      <c r="C34" s="74" t="s">
        <v>215</v>
      </c>
      <c r="D34" s="75" t="s">
        <v>289</v>
      </c>
      <c r="E34" s="79" t="s">
        <v>290</v>
      </c>
      <c r="F34" s="80">
        <v>1200</v>
      </c>
      <c r="G34" s="80"/>
      <c r="H34" s="80">
        <v>1200</v>
      </c>
      <c r="I34" s="81"/>
    </row>
    <row r="35" ht="19.9" customHeight="1" spans="2:9">
      <c r="B35" s="74" t="s">
        <v>276</v>
      </c>
      <c r="C35" s="74" t="s">
        <v>217</v>
      </c>
      <c r="D35" s="75" t="s">
        <v>291</v>
      </c>
      <c r="E35" s="79" t="s">
        <v>292</v>
      </c>
      <c r="F35" s="80">
        <v>7125</v>
      </c>
      <c r="G35" s="80"/>
      <c r="H35" s="80">
        <v>7125</v>
      </c>
      <c r="I35" s="81"/>
    </row>
    <row r="36" ht="19.9" customHeight="1" spans="2:9">
      <c r="B36" s="74" t="s">
        <v>276</v>
      </c>
      <c r="C36" s="74" t="s">
        <v>219</v>
      </c>
      <c r="D36" s="75" t="s">
        <v>293</v>
      </c>
      <c r="E36" s="79" t="s">
        <v>294</v>
      </c>
      <c r="F36" s="80">
        <v>95000</v>
      </c>
      <c r="G36" s="80"/>
      <c r="H36" s="80">
        <v>95000</v>
      </c>
      <c r="I36" s="81"/>
    </row>
    <row r="37" ht="19.9" customHeight="1" spans="2:9">
      <c r="B37" s="74" t="s">
        <v>23</v>
      </c>
      <c r="C37" s="74" t="s">
        <v>23</v>
      </c>
      <c r="D37" s="75" t="s">
        <v>222</v>
      </c>
      <c r="E37" s="79" t="s">
        <v>295</v>
      </c>
      <c r="F37" s="80">
        <v>19576</v>
      </c>
      <c r="G37" s="80">
        <v>19576</v>
      </c>
      <c r="H37" s="80"/>
      <c r="I37" s="81"/>
    </row>
    <row r="38" ht="19.9" customHeight="1" spans="1:9">
      <c r="A38" s="26"/>
      <c r="B38" s="74" t="s">
        <v>224</v>
      </c>
      <c r="C38" s="74" t="s">
        <v>206</v>
      </c>
      <c r="D38" s="75" t="s">
        <v>296</v>
      </c>
      <c r="E38" s="79" t="s">
        <v>297</v>
      </c>
      <c r="F38" s="80">
        <v>8856</v>
      </c>
      <c r="G38" s="80">
        <v>8856</v>
      </c>
      <c r="H38" s="80"/>
      <c r="I38" s="81"/>
    </row>
    <row r="39" ht="19.9" customHeight="1" spans="1:9">
      <c r="A39" s="26"/>
      <c r="B39" s="74" t="s">
        <v>224</v>
      </c>
      <c r="C39" s="74" t="s">
        <v>206</v>
      </c>
      <c r="D39" s="75" t="s">
        <v>298</v>
      </c>
      <c r="E39" s="79" t="s">
        <v>299</v>
      </c>
      <c r="F39" s="80">
        <v>8856</v>
      </c>
      <c r="G39" s="80">
        <v>8856</v>
      </c>
      <c r="H39" s="80"/>
      <c r="I39" s="81"/>
    </row>
    <row r="40" ht="19.9" customHeight="1" spans="2:9">
      <c r="B40" s="74" t="s">
        <v>224</v>
      </c>
      <c r="C40" s="74" t="s">
        <v>210</v>
      </c>
      <c r="D40" s="75" t="s">
        <v>300</v>
      </c>
      <c r="E40" s="79" t="s">
        <v>301</v>
      </c>
      <c r="F40" s="80">
        <v>10600</v>
      </c>
      <c r="G40" s="80">
        <v>10600</v>
      </c>
      <c r="H40" s="80"/>
      <c r="I40" s="81"/>
    </row>
    <row r="41" ht="19.9" customHeight="1" spans="1:9">
      <c r="A41" s="26"/>
      <c r="B41" s="74" t="s">
        <v>224</v>
      </c>
      <c r="C41" s="74" t="s">
        <v>210</v>
      </c>
      <c r="D41" s="75" t="s">
        <v>302</v>
      </c>
      <c r="E41" s="79" t="s">
        <v>303</v>
      </c>
      <c r="F41" s="80">
        <v>10600</v>
      </c>
      <c r="G41" s="80">
        <v>10600</v>
      </c>
      <c r="H41" s="80"/>
      <c r="I41" s="81"/>
    </row>
    <row r="42" ht="19.9" customHeight="1" spans="2:9">
      <c r="B42" s="74" t="s">
        <v>224</v>
      </c>
      <c r="C42" s="74" t="s">
        <v>185</v>
      </c>
      <c r="D42" s="75" t="s">
        <v>304</v>
      </c>
      <c r="E42" s="79" t="s">
        <v>305</v>
      </c>
      <c r="F42" s="80">
        <v>120</v>
      </c>
      <c r="G42" s="80">
        <v>120</v>
      </c>
      <c r="H42" s="80"/>
      <c r="I42" s="81"/>
    </row>
    <row r="43" ht="19.9" customHeight="1" spans="1:9">
      <c r="A43" s="26"/>
      <c r="B43" s="74" t="s">
        <v>224</v>
      </c>
      <c r="C43" s="74" t="s">
        <v>185</v>
      </c>
      <c r="D43" s="75" t="s">
        <v>306</v>
      </c>
      <c r="E43" s="79" t="s">
        <v>307</v>
      </c>
      <c r="F43" s="80">
        <v>120</v>
      </c>
      <c r="G43" s="80">
        <v>120</v>
      </c>
      <c r="H43" s="80"/>
      <c r="I43" s="81"/>
    </row>
    <row r="44" ht="19.9" customHeight="1" spans="2:9">
      <c r="B44" s="74" t="s">
        <v>23</v>
      </c>
      <c r="C44" s="74" t="s">
        <v>23</v>
      </c>
      <c r="D44" s="75" t="s">
        <v>68</v>
      </c>
      <c r="E44" s="79" t="s">
        <v>116</v>
      </c>
      <c r="F44" s="80">
        <v>2749742.78</v>
      </c>
      <c r="G44" s="80">
        <v>2393492.78</v>
      </c>
      <c r="H44" s="80">
        <v>356250</v>
      </c>
      <c r="I44" s="81"/>
    </row>
    <row r="45" ht="19.9" customHeight="1" spans="1:9">
      <c r="A45" s="26"/>
      <c r="B45" s="74" t="s">
        <v>23</v>
      </c>
      <c r="C45" s="74" t="s">
        <v>23</v>
      </c>
      <c r="D45" s="75" t="s">
        <v>172</v>
      </c>
      <c r="E45" s="79" t="s">
        <v>243</v>
      </c>
      <c r="F45" s="80">
        <v>2387232.78</v>
      </c>
      <c r="G45" s="80">
        <v>2387232.78</v>
      </c>
      <c r="H45" s="80"/>
      <c r="I45" s="81"/>
    </row>
    <row r="46" ht="19.9" customHeight="1" spans="1:9">
      <c r="A46" s="26"/>
      <c r="B46" s="74" t="s">
        <v>177</v>
      </c>
      <c r="C46" s="74" t="s">
        <v>173</v>
      </c>
      <c r="D46" s="75" t="s">
        <v>244</v>
      </c>
      <c r="E46" s="79" t="s">
        <v>245</v>
      </c>
      <c r="F46" s="80">
        <v>506856</v>
      </c>
      <c r="G46" s="80">
        <v>506856</v>
      </c>
      <c r="H46" s="80"/>
      <c r="I46" s="81"/>
    </row>
    <row r="47" ht="19.9" customHeight="1" spans="2:9">
      <c r="B47" s="74" t="s">
        <v>177</v>
      </c>
      <c r="C47" s="74" t="s">
        <v>175</v>
      </c>
      <c r="D47" s="75" t="s">
        <v>246</v>
      </c>
      <c r="E47" s="79" t="s">
        <v>247</v>
      </c>
      <c r="F47" s="80">
        <v>247590</v>
      </c>
      <c r="G47" s="80">
        <v>247590</v>
      </c>
      <c r="H47" s="80"/>
      <c r="I47" s="81"/>
    </row>
    <row r="48" ht="19.9" customHeight="1" spans="1:9">
      <c r="A48" s="26"/>
      <c r="B48" s="74" t="s">
        <v>177</v>
      </c>
      <c r="C48" s="74" t="s">
        <v>175</v>
      </c>
      <c r="D48" s="75" t="s">
        <v>248</v>
      </c>
      <c r="E48" s="79" t="s">
        <v>176</v>
      </c>
      <c r="F48" s="80">
        <v>10080</v>
      </c>
      <c r="G48" s="80">
        <v>10080</v>
      </c>
      <c r="H48" s="80"/>
      <c r="I48" s="81"/>
    </row>
    <row r="49" ht="19.9" customHeight="1" spans="1:9">
      <c r="A49" s="26"/>
      <c r="B49" s="74" t="s">
        <v>177</v>
      </c>
      <c r="C49" s="74" t="s">
        <v>175</v>
      </c>
      <c r="D49" s="75" t="s">
        <v>249</v>
      </c>
      <c r="E49" s="79" t="s">
        <v>250</v>
      </c>
      <c r="F49" s="80">
        <v>218880</v>
      </c>
      <c r="G49" s="80">
        <v>218880</v>
      </c>
      <c r="H49" s="80"/>
      <c r="I49" s="81"/>
    </row>
    <row r="50" ht="19.9" customHeight="1" spans="1:9">
      <c r="A50" s="26"/>
      <c r="B50" s="74" t="s">
        <v>177</v>
      </c>
      <c r="C50" s="74" t="s">
        <v>175</v>
      </c>
      <c r="D50" s="75" t="s">
        <v>251</v>
      </c>
      <c r="E50" s="79" t="s">
        <v>252</v>
      </c>
      <c r="F50" s="80">
        <v>18630</v>
      </c>
      <c r="G50" s="80">
        <v>18630</v>
      </c>
      <c r="H50" s="80"/>
      <c r="I50" s="81"/>
    </row>
    <row r="51" ht="19.9" customHeight="1" spans="2:9">
      <c r="B51" s="74" t="s">
        <v>177</v>
      </c>
      <c r="C51" s="74" t="s">
        <v>210</v>
      </c>
      <c r="D51" s="75" t="s">
        <v>308</v>
      </c>
      <c r="E51" s="79" t="s">
        <v>309</v>
      </c>
      <c r="F51" s="80">
        <v>729100</v>
      </c>
      <c r="G51" s="80">
        <v>729100</v>
      </c>
      <c r="H51" s="80"/>
      <c r="I51" s="81"/>
    </row>
    <row r="52" ht="19.9" customHeight="1" spans="2:9">
      <c r="B52" s="74" t="s">
        <v>177</v>
      </c>
      <c r="C52" s="74" t="s">
        <v>183</v>
      </c>
      <c r="D52" s="75" t="s">
        <v>255</v>
      </c>
      <c r="E52" s="79" t="s">
        <v>256</v>
      </c>
      <c r="F52" s="80">
        <v>307389.76</v>
      </c>
      <c r="G52" s="80">
        <v>307389.76</v>
      </c>
      <c r="H52" s="80"/>
      <c r="I52" s="81"/>
    </row>
    <row r="53" ht="19.9" customHeight="1" spans="2:9">
      <c r="B53" s="74" t="s">
        <v>177</v>
      </c>
      <c r="C53" s="74" t="s">
        <v>185</v>
      </c>
      <c r="D53" s="75" t="s">
        <v>257</v>
      </c>
      <c r="E53" s="79" t="s">
        <v>258</v>
      </c>
      <c r="F53" s="80">
        <v>153694.88</v>
      </c>
      <c r="G53" s="80">
        <v>153694.88</v>
      </c>
      <c r="H53" s="80"/>
      <c r="I53" s="81"/>
    </row>
    <row r="54" ht="19.9" customHeight="1" spans="2:9">
      <c r="B54" s="74" t="s">
        <v>177</v>
      </c>
      <c r="C54" s="74" t="s">
        <v>187</v>
      </c>
      <c r="D54" s="75" t="s">
        <v>259</v>
      </c>
      <c r="E54" s="79" t="s">
        <v>260</v>
      </c>
      <c r="F54" s="80">
        <v>134483.02</v>
      </c>
      <c r="G54" s="80">
        <v>134483.02</v>
      </c>
      <c r="H54" s="80"/>
      <c r="I54" s="81"/>
    </row>
    <row r="55" ht="19.9" customHeight="1" spans="2:9">
      <c r="B55" s="74" t="s">
        <v>177</v>
      </c>
      <c r="C55" s="74" t="s">
        <v>189</v>
      </c>
      <c r="D55" s="75" t="s">
        <v>261</v>
      </c>
      <c r="E55" s="79" t="s">
        <v>262</v>
      </c>
      <c r="F55" s="80">
        <v>42240</v>
      </c>
      <c r="G55" s="80">
        <v>42240</v>
      </c>
      <c r="H55" s="80"/>
      <c r="I55" s="81"/>
    </row>
    <row r="56" ht="19.9" customHeight="1" spans="2:9">
      <c r="B56" s="74" t="s">
        <v>177</v>
      </c>
      <c r="C56" s="74" t="s">
        <v>191</v>
      </c>
      <c r="D56" s="75" t="s">
        <v>263</v>
      </c>
      <c r="E56" s="79" t="s">
        <v>264</v>
      </c>
      <c r="F56" s="80">
        <v>35336.8</v>
      </c>
      <c r="G56" s="80">
        <v>35336.8</v>
      </c>
      <c r="H56" s="80"/>
      <c r="I56" s="81"/>
    </row>
    <row r="57" ht="19.9" customHeight="1" spans="1:9">
      <c r="A57" s="26"/>
      <c r="B57" s="74" t="s">
        <v>177</v>
      </c>
      <c r="C57" s="74" t="s">
        <v>191</v>
      </c>
      <c r="D57" s="75" t="s">
        <v>265</v>
      </c>
      <c r="E57" s="79" t="s">
        <v>266</v>
      </c>
      <c r="F57" s="80">
        <v>11527.13</v>
      </c>
      <c r="G57" s="80">
        <v>11527.13</v>
      </c>
      <c r="H57" s="80"/>
      <c r="I57" s="81"/>
    </row>
    <row r="58" ht="19.9" customHeight="1" spans="1:9">
      <c r="A58" s="26"/>
      <c r="B58" s="74" t="s">
        <v>177</v>
      </c>
      <c r="C58" s="74" t="s">
        <v>191</v>
      </c>
      <c r="D58" s="75" t="s">
        <v>267</v>
      </c>
      <c r="E58" s="79" t="s">
        <v>268</v>
      </c>
      <c r="F58" s="80">
        <v>3842.37</v>
      </c>
      <c r="G58" s="80">
        <v>3842.37</v>
      </c>
      <c r="H58" s="80"/>
      <c r="I58" s="81"/>
    </row>
    <row r="59" ht="19.9" customHeight="1" spans="1:9">
      <c r="A59" s="26"/>
      <c r="B59" s="74" t="s">
        <v>177</v>
      </c>
      <c r="C59" s="74" t="s">
        <v>191</v>
      </c>
      <c r="D59" s="75" t="s">
        <v>269</v>
      </c>
      <c r="E59" s="79" t="s">
        <v>270</v>
      </c>
      <c r="F59" s="80">
        <v>19967.3</v>
      </c>
      <c r="G59" s="80">
        <v>19967.3</v>
      </c>
      <c r="H59" s="80"/>
      <c r="I59" s="81"/>
    </row>
    <row r="60" ht="19.9" customHeight="1" spans="2:9">
      <c r="B60" s="74" t="s">
        <v>177</v>
      </c>
      <c r="C60" s="74" t="s">
        <v>197</v>
      </c>
      <c r="D60" s="75" t="s">
        <v>271</v>
      </c>
      <c r="E60" s="79" t="s">
        <v>272</v>
      </c>
      <c r="F60" s="80">
        <v>230542.32</v>
      </c>
      <c r="G60" s="80">
        <v>230542.32</v>
      </c>
      <c r="H60" s="80"/>
      <c r="I60" s="81"/>
    </row>
    <row r="61" ht="19.9" customHeight="1" spans="1:9">
      <c r="A61" s="26"/>
      <c r="B61" s="74" t="s">
        <v>177</v>
      </c>
      <c r="C61" s="74" t="s">
        <v>197</v>
      </c>
      <c r="D61" s="75" t="s">
        <v>273</v>
      </c>
      <c r="E61" s="79" t="s">
        <v>274</v>
      </c>
      <c r="F61" s="80">
        <v>230542.32</v>
      </c>
      <c r="G61" s="80">
        <v>230542.32</v>
      </c>
      <c r="H61" s="80"/>
      <c r="I61" s="81"/>
    </row>
    <row r="62" ht="19.9" customHeight="1" spans="2:9">
      <c r="B62" s="74" t="s">
        <v>23</v>
      </c>
      <c r="C62" s="74" t="s">
        <v>23</v>
      </c>
      <c r="D62" s="75" t="s">
        <v>204</v>
      </c>
      <c r="E62" s="79" t="s">
        <v>275</v>
      </c>
      <c r="F62" s="80">
        <v>356250</v>
      </c>
      <c r="G62" s="80"/>
      <c r="H62" s="80">
        <v>356250</v>
      </c>
      <c r="I62" s="81"/>
    </row>
    <row r="63" ht="19.9" customHeight="1" spans="1:9">
      <c r="A63" s="26"/>
      <c r="B63" s="74" t="s">
        <v>276</v>
      </c>
      <c r="C63" s="74" t="s">
        <v>173</v>
      </c>
      <c r="D63" s="75" t="s">
        <v>277</v>
      </c>
      <c r="E63" s="79" t="s">
        <v>278</v>
      </c>
      <c r="F63" s="80">
        <v>255863</v>
      </c>
      <c r="G63" s="80"/>
      <c r="H63" s="80">
        <v>255863</v>
      </c>
      <c r="I63" s="81"/>
    </row>
    <row r="64" ht="19.9" customHeight="1" spans="2:9">
      <c r="B64" s="74" t="s">
        <v>276</v>
      </c>
      <c r="C64" s="74" t="s">
        <v>206</v>
      </c>
      <c r="D64" s="75" t="s">
        <v>279</v>
      </c>
      <c r="E64" s="79" t="s">
        <v>280</v>
      </c>
      <c r="F64" s="80">
        <v>5000</v>
      </c>
      <c r="G64" s="80"/>
      <c r="H64" s="80">
        <v>5000</v>
      </c>
      <c r="I64" s="81"/>
    </row>
    <row r="65" ht="19.9" customHeight="1" spans="2:9">
      <c r="B65" s="74" t="s">
        <v>276</v>
      </c>
      <c r="C65" s="74" t="s">
        <v>208</v>
      </c>
      <c r="D65" s="75" t="s">
        <v>281</v>
      </c>
      <c r="E65" s="79" t="s">
        <v>282</v>
      </c>
      <c r="F65" s="80">
        <v>5000</v>
      </c>
      <c r="G65" s="80"/>
      <c r="H65" s="80">
        <v>5000</v>
      </c>
      <c r="I65" s="81"/>
    </row>
    <row r="66" ht="19.9" customHeight="1" spans="2:9">
      <c r="B66" s="74" t="s">
        <v>276</v>
      </c>
      <c r="C66" s="74" t="s">
        <v>210</v>
      </c>
      <c r="D66" s="75" t="s">
        <v>283</v>
      </c>
      <c r="E66" s="79" t="s">
        <v>284</v>
      </c>
      <c r="F66" s="80">
        <v>26000</v>
      </c>
      <c r="G66" s="80"/>
      <c r="H66" s="80">
        <v>26000</v>
      </c>
      <c r="I66" s="81"/>
    </row>
    <row r="67" ht="19.9" customHeight="1" spans="2:9">
      <c r="B67" s="74" t="s">
        <v>276</v>
      </c>
      <c r="C67" s="74" t="s">
        <v>189</v>
      </c>
      <c r="D67" s="75" t="s">
        <v>285</v>
      </c>
      <c r="E67" s="79" t="s">
        <v>286</v>
      </c>
      <c r="F67" s="80">
        <v>50000</v>
      </c>
      <c r="G67" s="80"/>
      <c r="H67" s="80">
        <v>50000</v>
      </c>
      <c r="I67" s="81"/>
    </row>
    <row r="68" ht="19.9" customHeight="1" spans="2:9">
      <c r="B68" s="74" t="s">
        <v>276</v>
      </c>
      <c r="C68" s="74" t="s">
        <v>213</v>
      </c>
      <c r="D68" s="75" t="s">
        <v>287</v>
      </c>
      <c r="E68" s="79" t="s">
        <v>288</v>
      </c>
      <c r="F68" s="80">
        <v>2500</v>
      </c>
      <c r="G68" s="80"/>
      <c r="H68" s="80">
        <v>2500</v>
      </c>
      <c r="I68" s="81"/>
    </row>
    <row r="69" ht="19.9" customHeight="1" spans="2:9">
      <c r="B69" s="74" t="s">
        <v>276</v>
      </c>
      <c r="C69" s="74" t="s">
        <v>215</v>
      </c>
      <c r="D69" s="75" t="s">
        <v>289</v>
      </c>
      <c r="E69" s="79" t="s">
        <v>290</v>
      </c>
      <c r="F69" s="80">
        <v>1200</v>
      </c>
      <c r="G69" s="80"/>
      <c r="H69" s="80">
        <v>1200</v>
      </c>
      <c r="I69" s="81"/>
    </row>
    <row r="70" ht="19.9" customHeight="1" spans="2:9">
      <c r="B70" s="74" t="s">
        <v>276</v>
      </c>
      <c r="C70" s="74" t="s">
        <v>217</v>
      </c>
      <c r="D70" s="75" t="s">
        <v>291</v>
      </c>
      <c r="E70" s="79" t="s">
        <v>292</v>
      </c>
      <c r="F70" s="80">
        <v>10687</v>
      </c>
      <c r="G70" s="80"/>
      <c r="H70" s="80">
        <v>10687</v>
      </c>
      <c r="I70" s="81"/>
    </row>
    <row r="71" ht="19.9" customHeight="1" spans="2:9">
      <c r="B71" s="74" t="s">
        <v>23</v>
      </c>
      <c r="C71" s="74" t="s">
        <v>23</v>
      </c>
      <c r="D71" s="75" t="s">
        <v>222</v>
      </c>
      <c r="E71" s="79" t="s">
        <v>295</v>
      </c>
      <c r="F71" s="80">
        <v>6260</v>
      </c>
      <c r="G71" s="80">
        <v>6260</v>
      </c>
      <c r="H71" s="80"/>
      <c r="I71" s="81"/>
    </row>
    <row r="72" ht="19.9" customHeight="1" spans="1:9">
      <c r="A72" s="26"/>
      <c r="B72" s="74" t="s">
        <v>224</v>
      </c>
      <c r="C72" s="74" t="s">
        <v>210</v>
      </c>
      <c r="D72" s="75" t="s">
        <v>300</v>
      </c>
      <c r="E72" s="79" t="s">
        <v>301</v>
      </c>
      <c r="F72" s="80">
        <v>6200</v>
      </c>
      <c r="G72" s="80">
        <v>6200</v>
      </c>
      <c r="H72" s="80"/>
      <c r="I72" s="81"/>
    </row>
    <row r="73" ht="19.9" customHeight="1" spans="1:9">
      <c r="A73" s="26"/>
      <c r="B73" s="74" t="s">
        <v>224</v>
      </c>
      <c r="C73" s="74" t="s">
        <v>210</v>
      </c>
      <c r="D73" s="75" t="s">
        <v>302</v>
      </c>
      <c r="E73" s="79" t="s">
        <v>303</v>
      </c>
      <c r="F73" s="80">
        <v>6200</v>
      </c>
      <c r="G73" s="80">
        <v>6200</v>
      </c>
      <c r="H73" s="80"/>
      <c r="I73" s="81"/>
    </row>
    <row r="74" ht="19.9" customHeight="1" spans="2:9">
      <c r="B74" s="74" t="s">
        <v>224</v>
      </c>
      <c r="C74" s="74" t="s">
        <v>185</v>
      </c>
      <c r="D74" s="75" t="s">
        <v>304</v>
      </c>
      <c r="E74" s="79" t="s">
        <v>305</v>
      </c>
      <c r="F74" s="80">
        <v>60</v>
      </c>
      <c r="G74" s="80">
        <v>60</v>
      </c>
      <c r="H74" s="80"/>
      <c r="I74" s="81"/>
    </row>
    <row r="75" ht="19.9" customHeight="1" spans="1:9">
      <c r="A75" s="26"/>
      <c r="B75" s="74" t="s">
        <v>224</v>
      </c>
      <c r="C75" s="74" t="s">
        <v>185</v>
      </c>
      <c r="D75" s="75" t="s">
        <v>306</v>
      </c>
      <c r="E75" s="79" t="s">
        <v>307</v>
      </c>
      <c r="F75" s="80">
        <v>60</v>
      </c>
      <c r="G75" s="80">
        <v>60</v>
      </c>
      <c r="H75" s="80"/>
      <c r="I75" s="81"/>
    </row>
    <row r="76" ht="8.5" customHeight="1" spans="1:9">
      <c r="A76" s="32"/>
      <c r="B76" s="32"/>
      <c r="C76" s="32"/>
      <c r="D76" s="82"/>
      <c r="E76" s="32"/>
      <c r="F76" s="32"/>
      <c r="G76" s="32"/>
      <c r="H76" s="32"/>
      <c r="I76" s="83"/>
    </row>
  </sheetData>
  <mergeCells count="15">
    <mergeCell ref="B1:C1"/>
    <mergeCell ref="B2:H2"/>
    <mergeCell ref="B3:E3"/>
    <mergeCell ref="B4:E4"/>
    <mergeCell ref="F4:H4"/>
    <mergeCell ref="B5:C5"/>
    <mergeCell ref="A13:A15"/>
    <mergeCell ref="A22:A24"/>
    <mergeCell ref="A48:A50"/>
    <mergeCell ref="A57:A5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pane ySplit="5" topLeftCell="A39" activePane="bottomLeft" state="frozen"/>
      <selection/>
      <selection pane="bottomLeft" activeCell="F45" sqref="F45"/>
    </sheetView>
  </sheetViews>
  <sheetFormatPr defaultColWidth="10" defaultRowHeight="14.25" outlineLevelCol="7"/>
  <cols>
    <col min="1" max="1" width="1.53333333333333" style="48" customWidth="1"/>
    <col min="2" max="4" width="6.15" style="48" customWidth="1"/>
    <col min="5" max="5" width="13.3333333333333" style="48" customWidth="1"/>
    <col min="6" max="6" width="41.0333333333333" style="48" customWidth="1"/>
    <col min="7" max="7" width="16.5583333333333" style="48" customWidth="1"/>
    <col min="8" max="8" width="1.53333333333333" style="48" customWidth="1"/>
    <col min="9" max="9" width="9.76666666666667" style="48" customWidth="1"/>
    <col min="10" max="16384" width="10" style="48"/>
  </cols>
  <sheetData>
    <row r="1" ht="14.3" customHeight="1" spans="1:8">
      <c r="A1" s="49"/>
      <c r="B1" s="50"/>
      <c r="C1" s="50"/>
      <c r="D1" s="50"/>
      <c r="E1" s="2"/>
      <c r="F1" s="2"/>
      <c r="G1" s="60" t="s">
        <v>310</v>
      </c>
      <c r="H1" s="61"/>
    </row>
    <row r="2" ht="19.9" customHeight="1" spans="1:8">
      <c r="A2" s="49"/>
      <c r="B2" s="51" t="s">
        <v>311</v>
      </c>
      <c r="C2" s="51"/>
      <c r="D2" s="51"/>
      <c r="E2" s="51"/>
      <c r="F2" s="51"/>
      <c r="G2" s="51"/>
      <c r="H2" s="61" t="s">
        <v>3</v>
      </c>
    </row>
    <row r="3" ht="17.05" customHeight="1" spans="1:8">
      <c r="A3" s="52"/>
      <c r="B3" s="53" t="s">
        <v>5</v>
      </c>
      <c r="C3" s="53"/>
      <c r="D3" s="53"/>
      <c r="E3" s="53"/>
      <c r="F3" s="53"/>
      <c r="G3" s="62" t="s">
        <v>6</v>
      </c>
      <c r="H3" s="63"/>
    </row>
    <row r="4" ht="21.35" customHeight="1" spans="1:8">
      <c r="A4" s="54"/>
      <c r="B4" s="55" t="s">
        <v>74</v>
      </c>
      <c r="C4" s="55"/>
      <c r="D4" s="55"/>
      <c r="E4" s="55" t="s">
        <v>64</v>
      </c>
      <c r="F4" s="55" t="s">
        <v>65</v>
      </c>
      <c r="G4" s="55" t="s">
        <v>312</v>
      </c>
      <c r="H4" s="64"/>
    </row>
    <row r="5" ht="21.35" customHeight="1" spans="1:8">
      <c r="A5" s="54"/>
      <c r="B5" s="55" t="s">
        <v>75</v>
      </c>
      <c r="C5" s="55" t="s">
        <v>76</v>
      </c>
      <c r="D5" s="55" t="s">
        <v>77</v>
      </c>
      <c r="E5" s="55"/>
      <c r="F5" s="55"/>
      <c r="G5" s="55"/>
      <c r="H5" s="65"/>
    </row>
    <row r="6" ht="19.9" customHeight="1" spans="1:8">
      <c r="A6" s="56"/>
      <c r="B6" s="55"/>
      <c r="C6" s="55"/>
      <c r="D6" s="55"/>
      <c r="E6" s="55"/>
      <c r="F6" s="55" t="s">
        <v>66</v>
      </c>
      <c r="G6" s="66">
        <f>G7</f>
        <v>15193566.44</v>
      </c>
      <c r="H6" s="67"/>
    </row>
    <row r="7" ht="19.9" customHeight="1" spans="1:8">
      <c r="A7" s="54"/>
      <c r="B7" s="57"/>
      <c r="C7" s="57"/>
      <c r="D7" s="57"/>
      <c r="E7" s="57"/>
      <c r="F7" s="68" t="s">
        <v>23</v>
      </c>
      <c r="G7" s="69">
        <f>G8+G37</f>
        <v>15193566.44</v>
      </c>
      <c r="H7" s="64"/>
    </row>
    <row r="8" ht="19.9" customHeight="1" spans="1:8">
      <c r="A8" s="54"/>
      <c r="B8" s="57"/>
      <c r="C8" s="57"/>
      <c r="D8" s="57"/>
      <c r="E8" s="57"/>
      <c r="F8" s="68" t="s">
        <v>78</v>
      </c>
      <c r="G8" s="69">
        <f>G9+G12+G14+G16+G18+G21+G23+G25+G27+G30+G32+G34</f>
        <v>14697962.24</v>
      </c>
      <c r="H8" s="64"/>
    </row>
    <row r="9" s="48" customFormat="1" ht="19.9" customHeight="1" spans="1:8">
      <c r="A9" s="54"/>
      <c r="B9" s="57"/>
      <c r="C9" s="57"/>
      <c r="D9" s="57"/>
      <c r="E9" s="57"/>
      <c r="F9" s="68" t="s">
        <v>88</v>
      </c>
      <c r="G9" s="69">
        <v>432000</v>
      </c>
      <c r="H9" s="65"/>
    </row>
    <row r="10" ht="19.9" customHeight="1" spans="1:8">
      <c r="A10" s="54"/>
      <c r="B10" s="57" t="s">
        <v>79</v>
      </c>
      <c r="C10" s="57" t="s">
        <v>87</v>
      </c>
      <c r="D10" s="57" t="s">
        <v>81</v>
      </c>
      <c r="E10" s="57" t="s">
        <v>67</v>
      </c>
      <c r="F10" s="68" t="s">
        <v>313</v>
      </c>
      <c r="G10" s="69">
        <v>302400</v>
      </c>
      <c r="H10" s="65"/>
    </row>
    <row r="11" ht="19.9" customHeight="1" spans="1:8">
      <c r="A11" s="54"/>
      <c r="B11" s="57" t="s">
        <v>79</v>
      </c>
      <c r="C11" s="57" t="s">
        <v>87</v>
      </c>
      <c r="D11" s="57" t="s">
        <v>81</v>
      </c>
      <c r="E11" s="57" t="s">
        <v>67</v>
      </c>
      <c r="F11" s="68" t="s">
        <v>314</v>
      </c>
      <c r="G11" s="69">
        <v>129600</v>
      </c>
      <c r="H11" s="65"/>
    </row>
    <row r="12" s="48" customFormat="1" ht="19.9" customHeight="1" spans="2:8">
      <c r="B12" s="57"/>
      <c r="C12" s="57"/>
      <c r="D12" s="57"/>
      <c r="E12" s="57"/>
      <c r="F12" s="68" t="s">
        <v>89</v>
      </c>
      <c r="G12" s="69">
        <v>1124400</v>
      </c>
      <c r="H12" s="65"/>
    </row>
    <row r="13" ht="19.9" customHeight="1" spans="1:8">
      <c r="A13" s="54"/>
      <c r="B13" s="57" t="s">
        <v>79</v>
      </c>
      <c r="C13" s="57" t="s">
        <v>87</v>
      </c>
      <c r="D13" s="57" t="s">
        <v>80</v>
      </c>
      <c r="E13" s="57" t="s">
        <v>67</v>
      </c>
      <c r="F13" s="68" t="s">
        <v>315</v>
      </c>
      <c r="G13" s="69">
        <v>1124400</v>
      </c>
      <c r="H13" s="65"/>
    </row>
    <row r="14" s="48" customFormat="1" ht="19.9" customHeight="1" spans="2:8">
      <c r="B14" s="57"/>
      <c r="C14" s="57"/>
      <c r="D14" s="57"/>
      <c r="E14" s="57"/>
      <c r="F14" s="68" t="s">
        <v>90</v>
      </c>
      <c r="G14" s="69">
        <v>210000</v>
      </c>
      <c r="H14" s="65"/>
    </row>
    <row r="15" ht="19.9" customHeight="1" spans="1:8">
      <c r="A15" s="54"/>
      <c r="B15" s="57" t="s">
        <v>79</v>
      </c>
      <c r="C15" s="57" t="s">
        <v>87</v>
      </c>
      <c r="D15" s="57" t="s">
        <v>85</v>
      </c>
      <c r="E15" s="57" t="s">
        <v>67</v>
      </c>
      <c r="F15" s="68" t="s">
        <v>316</v>
      </c>
      <c r="G15" s="69">
        <v>210000</v>
      </c>
      <c r="H15" s="65"/>
    </row>
    <row r="16" s="48" customFormat="1" ht="19.9" customHeight="1" spans="2:8">
      <c r="B16" s="57"/>
      <c r="C16" s="57"/>
      <c r="D16" s="57"/>
      <c r="E16" s="57"/>
      <c r="F16" s="68" t="s">
        <v>92</v>
      </c>
      <c r="G16" s="69">
        <v>620000</v>
      </c>
      <c r="H16" s="65"/>
    </row>
    <row r="17" ht="19.9" customHeight="1" spans="1:8">
      <c r="A17" s="54"/>
      <c r="B17" s="57" t="s">
        <v>79</v>
      </c>
      <c r="C17" s="57" t="s">
        <v>87</v>
      </c>
      <c r="D17" s="57" t="s">
        <v>91</v>
      </c>
      <c r="E17" s="57" t="s">
        <v>67</v>
      </c>
      <c r="F17" s="68" t="s">
        <v>317</v>
      </c>
      <c r="G17" s="69">
        <v>620000</v>
      </c>
      <c r="H17" s="65"/>
    </row>
    <row r="18" s="48" customFormat="1" ht="19.9" customHeight="1" spans="2:8">
      <c r="B18" s="57"/>
      <c r="C18" s="57"/>
      <c r="D18" s="57"/>
      <c r="E18" s="57"/>
      <c r="F18" s="68" t="s">
        <v>95</v>
      </c>
      <c r="G18" s="69">
        <v>1462200</v>
      </c>
      <c r="H18" s="65"/>
    </row>
    <row r="19" ht="19.9" customHeight="1" spans="1:8">
      <c r="A19" s="54"/>
      <c r="B19" s="57" t="s">
        <v>79</v>
      </c>
      <c r="C19" s="57" t="s">
        <v>93</v>
      </c>
      <c r="D19" s="57" t="s">
        <v>94</v>
      </c>
      <c r="E19" s="57" t="s">
        <v>67</v>
      </c>
      <c r="F19" s="68" t="s">
        <v>318</v>
      </c>
      <c r="G19" s="69">
        <v>731400</v>
      </c>
      <c r="H19" s="65"/>
    </row>
    <row r="20" ht="19.9" customHeight="1" spans="1:8">
      <c r="A20" s="54"/>
      <c r="B20" s="57" t="s">
        <v>79</v>
      </c>
      <c r="C20" s="57" t="s">
        <v>93</v>
      </c>
      <c r="D20" s="57" t="s">
        <v>94</v>
      </c>
      <c r="E20" s="57" t="s">
        <v>67</v>
      </c>
      <c r="F20" s="68" t="s">
        <v>319</v>
      </c>
      <c r="G20" s="69">
        <v>730800</v>
      </c>
      <c r="H20" s="65"/>
    </row>
    <row r="21" s="48" customFormat="1" ht="19.9" customHeight="1" spans="2:8">
      <c r="B21" s="57"/>
      <c r="C21" s="57"/>
      <c r="D21" s="57"/>
      <c r="E21" s="57"/>
      <c r="F21" s="68" t="s">
        <v>97</v>
      </c>
      <c r="G21" s="69">
        <v>813468</v>
      </c>
      <c r="H21" s="65"/>
    </row>
    <row r="22" ht="19.9" customHeight="1" spans="1:8">
      <c r="A22" s="54"/>
      <c r="B22" s="57" t="s">
        <v>79</v>
      </c>
      <c r="C22" s="57" t="s">
        <v>96</v>
      </c>
      <c r="D22" s="57" t="s">
        <v>81</v>
      </c>
      <c r="E22" s="57" t="s">
        <v>67</v>
      </c>
      <c r="F22" s="68" t="s">
        <v>320</v>
      </c>
      <c r="G22" s="69">
        <v>813468</v>
      </c>
      <c r="H22" s="65"/>
    </row>
    <row r="23" s="48" customFormat="1" ht="19.9" customHeight="1" spans="2:8">
      <c r="B23" s="57"/>
      <c r="C23" s="57"/>
      <c r="D23" s="57"/>
      <c r="E23" s="57"/>
      <c r="F23" s="68" t="s">
        <v>98</v>
      </c>
      <c r="G23" s="69">
        <v>3648400</v>
      </c>
      <c r="H23" s="65"/>
    </row>
    <row r="24" ht="19.9" customHeight="1" spans="1:8">
      <c r="A24" s="54"/>
      <c r="B24" s="57" t="s">
        <v>79</v>
      </c>
      <c r="C24" s="57" t="s">
        <v>96</v>
      </c>
      <c r="D24" s="57" t="s">
        <v>80</v>
      </c>
      <c r="E24" s="57" t="s">
        <v>67</v>
      </c>
      <c r="F24" s="68" t="s">
        <v>321</v>
      </c>
      <c r="G24" s="69">
        <v>3648400</v>
      </c>
      <c r="H24" s="65"/>
    </row>
    <row r="25" s="48" customFormat="1" ht="19.9" customHeight="1" spans="2:8">
      <c r="B25" s="57"/>
      <c r="C25" s="57"/>
      <c r="D25" s="57"/>
      <c r="E25" s="57"/>
      <c r="F25" s="68" t="s">
        <v>100</v>
      </c>
      <c r="G25" s="69">
        <v>286050</v>
      </c>
      <c r="H25" s="65"/>
    </row>
    <row r="26" ht="19.9" customHeight="1" spans="1:8">
      <c r="A26" s="54"/>
      <c r="B26" s="57" t="s">
        <v>79</v>
      </c>
      <c r="C26" s="57" t="s">
        <v>99</v>
      </c>
      <c r="D26" s="57" t="s">
        <v>81</v>
      </c>
      <c r="E26" s="57" t="s">
        <v>67</v>
      </c>
      <c r="F26" s="68" t="s">
        <v>322</v>
      </c>
      <c r="G26" s="69">
        <v>286050</v>
      </c>
      <c r="H26" s="65"/>
    </row>
    <row r="27" s="48" customFormat="1" ht="19.9" customHeight="1" spans="2:8">
      <c r="B27" s="57"/>
      <c r="C27" s="57"/>
      <c r="D27" s="57"/>
      <c r="E27" s="57"/>
      <c r="F27" s="68" t="s">
        <v>102</v>
      </c>
      <c r="G27" s="69">
        <v>1437036</v>
      </c>
      <c r="H27" s="65"/>
    </row>
    <row r="28" ht="19.9" customHeight="1" spans="1:8">
      <c r="A28" s="54"/>
      <c r="B28" s="57" t="s">
        <v>79</v>
      </c>
      <c r="C28" s="57" t="s">
        <v>101</v>
      </c>
      <c r="D28" s="57" t="s">
        <v>80</v>
      </c>
      <c r="E28" s="57" t="s">
        <v>67</v>
      </c>
      <c r="F28" s="68" t="s">
        <v>323</v>
      </c>
      <c r="G28" s="69">
        <v>429696</v>
      </c>
      <c r="H28" s="65"/>
    </row>
    <row r="29" ht="19.9" customHeight="1" spans="1:8">
      <c r="A29" s="54"/>
      <c r="B29" s="57" t="s">
        <v>79</v>
      </c>
      <c r="C29" s="57" t="s">
        <v>101</v>
      </c>
      <c r="D29" s="57" t="s">
        <v>80</v>
      </c>
      <c r="E29" s="57" t="s">
        <v>67</v>
      </c>
      <c r="F29" s="68" t="s">
        <v>324</v>
      </c>
      <c r="G29" s="69">
        <v>1007340</v>
      </c>
      <c r="H29" s="65"/>
    </row>
    <row r="30" s="48" customFormat="1" ht="19.9" customHeight="1" spans="2:8">
      <c r="B30" s="57"/>
      <c r="C30" s="57"/>
      <c r="D30" s="57"/>
      <c r="E30" s="57"/>
      <c r="F30" s="68" t="s">
        <v>104</v>
      </c>
      <c r="G30" s="69">
        <v>43200</v>
      </c>
      <c r="H30" s="65"/>
    </row>
    <row r="31" ht="19.9" customHeight="1" spans="1:8">
      <c r="A31" s="54"/>
      <c r="B31" s="57" t="s">
        <v>79</v>
      </c>
      <c r="C31" s="57" t="s">
        <v>103</v>
      </c>
      <c r="D31" s="57" t="s">
        <v>80</v>
      </c>
      <c r="E31" s="57" t="s">
        <v>67</v>
      </c>
      <c r="F31" s="68" t="s">
        <v>325</v>
      </c>
      <c r="G31" s="69">
        <v>43200</v>
      </c>
      <c r="H31" s="65"/>
    </row>
    <row r="32" s="48" customFormat="1" ht="19.9" customHeight="1" spans="2:8">
      <c r="B32" s="57"/>
      <c r="C32" s="57"/>
      <c r="D32" s="57"/>
      <c r="E32" s="57"/>
      <c r="F32" s="68" t="s">
        <v>108</v>
      </c>
      <c r="G32" s="69">
        <v>3037188.24</v>
      </c>
      <c r="H32" s="65"/>
    </row>
    <row r="33" ht="19.9" customHeight="1" spans="1:8">
      <c r="A33" s="54"/>
      <c r="B33" s="57" t="s">
        <v>105</v>
      </c>
      <c r="C33" s="57" t="s">
        <v>106</v>
      </c>
      <c r="D33" s="57" t="s">
        <v>107</v>
      </c>
      <c r="E33" s="57" t="s">
        <v>67</v>
      </c>
      <c r="F33" s="68" t="s">
        <v>326</v>
      </c>
      <c r="G33" s="69">
        <v>3037188.24</v>
      </c>
      <c r="H33" s="65"/>
    </row>
    <row r="34" s="48" customFormat="1" ht="19.9" customHeight="1" spans="2:8">
      <c r="B34" s="57"/>
      <c r="C34" s="57"/>
      <c r="D34" s="57"/>
      <c r="E34" s="57"/>
      <c r="F34" s="68" t="s">
        <v>113</v>
      </c>
      <c r="G34" s="69">
        <v>1584020</v>
      </c>
      <c r="H34" s="65"/>
    </row>
    <row r="35" ht="19.9" customHeight="1" spans="1:8">
      <c r="A35" s="54"/>
      <c r="B35" s="57" t="s">
        <v>112</v>
      </c>
      <c r="C35" s="57" t="s">
        <v>94</v>
      </c>
      <c r="D35" s="57" t="s">
        <v>83</v>
      </c>
      <c r="E35" s="57" t="s">
        <v>67</v>
      </c>
      <c r="F35" s="68" t="s">
        <v>327</v>
      </c>
      <c r="G35" s="69">
        <v>1497120</v>
      </c>
      <c r="H35" s="65"/>
    </row>
    <row r="36" ht="19.9" customHeight="1" spans="1:8">
      <c r="A36" s="54"/>
      <c r="B36" s="57" t="s">
        <v>112</v>
      </c>
      <c r="C36" s="57" t="s">
        <v>94</v>
      </c>
      <c r="D36" s="57" t="s">
        <v>83</v>
      </c>
      <c r="E36" s="57" t="s">
        <v>67</v>
      </c>
      <c r="F36" s="68" t="s">
        <v>328</v>
      </c>
      <c r="G36" s="69">
        <v>86900</v>
      </c>
      <c r="H36" s="65"/>
    </row>
    <row r="37" s="48" customFormat="1" ht="19.9" customHeight="1" spans="2:8">
      <c r="B37" s="57"/>
      <c r="C37" s="57"/>
      <c r="D37" s="57"/>
      <c r="E37" s="57"/>
      <c r="F37" s="68" t="s">
        <v>116</v>
      </c>
      <c r="G37" s="69">
        <v>495604.2</v>
      </c>
      <c r="H37" s="64"/>
    </row>
    <row r="38" ht="19.9" customHeight="1" spans="1:8">
      <c r="A38" s="54"/>
      <c r="B38" s="57"/>
      <c r="C38" s="57"/>
      <c r="D38" s="57"/>
      <c r="E38" s="57"/>
      <c r="F38" s="68" t="s">
        <v>117</v>
      </c>
      <c r="G38" s="69">
        <v>495604.2</v>
      </c>
      <c r="H38" s="65"/>
    </row>
    <row r="39" ht="19.9" customHeight="1" spans="1:8">
      <c r="A39" s="54"/>
      <c r="B39" s="57" t="s">
        <v>79</v>
      </c>
      <c r="C39" s="57" t="s">
        <v>87</v>
      </c>
      <c r="D39" s="57" t="s">
        <v>83</v>
      </c>
      <c r="E39" s="57" t="s">
        <v>68</v>
      </c>
      <c r="F39" s="68" t="s">
        <v>329</v>
      </c>
      <c r="G39" s="69">
        <v>495604.2</v>
      </c>
      <c r="H39" s="65"/>
    </row>
    <row r="40" ht="8.5" customHeight="1" spans="1:8">
      <c r="A40" s="58"/>
      <c r="B40" s="59"/>
      <c r="C40" s="59"/>
      <c r="D40" s="59"/>
      <c r="E40" s="59"/>
      <c r="F40" s="58"/>
      <c r="G40" s="58"/>
      <c r="H40" s="70"/>
    </row>
  </sheetData>
  <mergeCells count="11">
    <mergeCell ref="B1:D1"/>
    <mergeCell ref="B2:G2"/>
    <mergeCell ref="B3:F3"/>
    <mergeCell ref="B4:D4"/>
    <mergeCell ref="A10:A11"/>
    <mergeCell ref="A19:A20"/>
    <mergeCell ref="A28:A29"/>
    <mergeCell ref="A35:A36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6部门预算项目绩效目标表</vt:lpstr>
      <vt:lpstr>7部门整体支出绩效目标表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2024-03-14T09:45:00Z</dcterms:created>
  <dcterms:modified xsi:type="dcterms:W3CDTF">2025-05-14T10:29:43Z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09DEF651426A4E51BEA3E7D79B50669B</vt:lpwstr>
  </property>
  <property fmtid="{D5CDD505-2E9C-101B-9397-08002B2CF9AE}" pid="3" name="KSOProductBuildVer">
    <vt:lpwstr>2052-11.8.2.1120</vt:lpwstr>
  </property>
</Properties>
</file>