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绩效目标表" sheetId="19" r:id="rId14"/>
    <sheet name="整体支出绩效" sheetId="20" r:id="rId15"/>
  </sheets>
  <definedNames>
    <definedName name="_xlnm.Print_Area" localSheetId="13">项目绩效目标表!$A$2:$L$25</definedName>
    <definedName name="_xlnm.Print_Area" localSheetId="3">'1-2'!$A$1:$J$18</definedName>
    <definedName name="HEADERRANGE" localSheetId="3">'1-2'!$A$1:$J$6</definedName>
    <definedName name="DETAILRANGE" localSheetId="3">'1-2'!$A$7:$J$7</definedName>
    <definedName name="_xlnm.Print_Area" localSheetId="5">'2-1'!$A$1:$AI$13</definedName>
    <definedName name="HEADERRANGE" localSheetId="5">'2-1'!$A$1:$AI$6</definedName>
    <definedName name="DETAILRANGE" localSheetId="5">'2-1'!$A$7:$AI$7</definedName>
    <definedName name="_xlnm.Print_Area" localSheetId="9">'3-3'!$A$2:$H$13</definedName>
    <definedName name="HEADERRANGE" localSheetId="9">'3-3'!$A$1:$H$6</definedName>
    <definedName name="DETAILRANGE" localSheetId="9">'3-3'!$A$7:$H$7</definedName>
    <definedName name="_xlnm.Print_Area" localSheetId="10">'4'!$A$1:$H$10</definedName>
    <definedName name="HEADERRANGE" localSheetId="10">'4'!$A$1:$H$6</definedName>
    <definedName name="DETAILRANGE" localSheetId="10">'4'!$A$7:$H$7</definedName>
    <definedName name="_xlnm.Print_Area" localSheetId="6">'3'!$A$3:$DH$26</definedName>
    <definedName name="HEADERRANGE" localSheetId="6">'3'!$A$1:$DH$6</definedName>
    <definedName name="DETAILRANGE" localSheetId="6">'3'!$A$7:$DH$7</definedName>
    <definedName name="_xlnm.Print_Area" localSheetId="11">'4-1'!$A$1:$H$11</definedName>
    <definedName name="HEADERRANGE" localSheetId="11">'4-1'!$A$1:$H$6</definedName>
    <definedName name="DETAILRANGE" localSheetId="11">'4-1'!$A$7:$H$7</definedName>
    <definedName name="_xlnm.Print_Area" localSheetId="7">'3-1'!$A$2:$G$34</definedName>
    <definedName name="HEADERRANGE" localSheetId="7">'3-1'!$A$1:$G$6</definedName>
    <definedName name="DETAILRANGE" localSheetId="7">'3-1'!$A$7:$G$7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2">'1-1'!$A$2:$T$17</definedName>
    <definedName name="HEADERRANGE" localSheetId="2">'1-1'!$A$1:$T$6</definedName>
    <definedName name="DETAILRANGE" localSheetId="2">'1-1'!$A$7:$T$7</definedName>
    <definedName name="_xlnm.Print_Area" localSheetId="12">'5'!$A$1:$H$11</definedName>
    <definedName name="HEADERRANGE" localSheetId="12">'5'!$A$1:$H$6</definedName>
    <definedName name="DETAILRANGE" localSheetId="12">'5'!$A$7:$H$7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8">'3-2'!$A$1:$F$13</definedName>
    <definedName name="HEADERRANGE" localSheetId="8">'3-2'!$A$1:$F$5</definedName>
    <definedName name="DETAILRANGE" localSheetId="8">'3-2'!$A$6:$F$6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<sst xmlns="http://schemas.openxmlformats.org/spreadsheetml/2006/main" count="1123" uniqueCount="572">
  <si>
    <t>黑水县城市管理局</t>
  </si>
  <si>
    <t>2022年部门预算</t>
  </si>
  <si>
    <t>报送日期：    2022 年 1 月  19 日</t>
  </si>
  <si>
    <t>表1</t>
  </si>
  <si>
    <t>部门收支总表</t>
  </si>
  <si>
    <t>单位名称   黑水县城市管理局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</si>
  <si>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</si>
  <si>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</si>
  <si>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</si>
  <si>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</si>
  <si>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</si>
  <si>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</si>
  <si>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</si>
  <si>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</si>
  <si>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 xml:space="preserve"> 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</si>
  <si>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</si>
  <si>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</si>
  <si>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</si>
  <si>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</si>
  <si>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</si>
  <si>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</si>
  <si>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</si>
  <si>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</si>
  <si>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</si>
  <si>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</si>
  <si>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</si>
  <si>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</si>
  <si>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</si>
  <si>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</si>
  <si>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</si>
  <si>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</si>
  <si>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</si>
  <si>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</si>
  <si>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</si>
  <si>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</si>
  <si>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</si>
  <si>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</si>
  <si>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</si>
  <si>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</si>
  <si>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</si>
  <si>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</si>
  <si>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</si>
  <si>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</si>
  <si>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</si>
  <si>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</si>
  <si>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</si>
  <si>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</si>
  <si>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</si>
  <si>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</si>
  <si>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</si>
  <si>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</si>
  <si>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</si>
  <si>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</si>
  <si>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</si>
  <si>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</si>
  <si>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</si>
  <si>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</si>
  <si>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</si>
  <si>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</si>
  <si>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</si>
  <si>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</si>
  <si>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 xml:space="preserve">  黑水县城市管理局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</si>
  <si>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</si>
  <si>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</si>
  <si>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</si>
  <si>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</si>
  <si>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</si>
  <si>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</si>
  <si>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</si>
  <si>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</si>
  <si>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</si>
  <si>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</si>
  <si>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</si>
  <si>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</si>
  <si>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</si>
  <si>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</si>
  <si>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</si>
  <si>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</si>
  <si>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</si>
  <si>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</si>
  <si>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</si>
  <si>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</si>
  <si>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</si>
  <si>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</si>
  <si>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</si>
  <si>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</si>
  <si>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</si>
  <si>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</si>
  <si>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</si>
  <si>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</si>
  <si>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</si>
  <si>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208</t>
  </si>
  <si>
    <t>05</t>
  </si>
  <si>
    <t xml:space="preserve">  177</t>
  </si>
  <si>
    <t>机关事业单位基本养老保险缴费支出</t>
  </si>
  <si>
    <t>06</t>
  </si>
  <si>
    <t>机关事业单位职业年金缴费支出</t>
  </si>
  <si>
    <t>210</t>
  </si>
  <si>
    <t>11</t>
  </si>
  <si>
    <t>01</t>
  </si>
  <si>
    <t>177</t>
  </si>
  <si>
    <t>行政单位医疗</t>
  </si>
  <si>
    <t>02</t>
  </si>
  <si>
    <t xml:space="preserve">  事业单位医疗</t>
  </si>
  <si>
    <t>03</t>
  </si>
  <si>
    <t>公务员医疗补助</t>
  </si>
  <si>
    <t>212</t>
  </si>
  <si>
    <t xml:space="preserve">  行政运行</t>
  </si>
  <si>
    <t>04</t>
  </si>
  <si>
    <t xml:space="preserve">  城管执法</t>
  </si>
  <si>
    <t xml:space="preserve">  城乡社区环境卫生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</si>
  <si>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</si>
  <si>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</si>
  <si>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</si>
  <si>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</si>
  <si>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</si>
  <si>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</si>
  <si>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</si>
  <si>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</si>
  <si>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</si>
  <si>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</si>
  <si>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</si>
  <si>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</si>
  <si>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</si>
  <si>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</si>
  <si>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</si>
  <si>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</si>
  <si>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</si>
  <si>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</si>
  <si>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</si>
  <si>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</si>
  <si>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</si>
  <si>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</si>
  <si>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</si>
  <si>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</si>
  <si>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</si>
  <si>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</si>
  <si>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</si>
  <si>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</si>
  <si>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</si>
  <si>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</si>
  <si>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</si>
  <si>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</si>
  <si>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</si>
  <si>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</si>
  <si>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</si>
  <si>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</si>
  <si>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</si>
  <si>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</si>
  <si>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</si>
  <si>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</si>
  <si>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</si>
  <si>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</si>
  <si>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</si>
  <si>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</si>
  <si>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</si>
  <si>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</si>
  <si>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</si>
  <si>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</si>
  <si>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</si>
  <si>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</si>
  <si>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</si>
  <si>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</si>
  <si>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</si>
  <si>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</si>
  <si>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</si>
  <si>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</si>
  <si>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</si>
  <si>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</si>
  <si>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</si>
  <si>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</si>
  <si>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</si>
  <si>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</si>
  <si>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</si>
  <si>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</si>
  <si>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</si>
  <si>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</si>
  <si>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</si>
  <si>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</si>
  <si>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</si>
  <si>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</si>
  <si>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</si>
  <si>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</si>
  <si>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</si>
  <si>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</si>
  <si>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</si>
  <si>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</si>
  <si>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</si>
  <si>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</si>
  <si>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</si>
  <si>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</si>
  <si>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</si>
  <si>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</si>
  <si>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</si>
  <si>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</si>
  <si>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</si>
  <si>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</si>
  <si>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</si>
  <si>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</si>
  <si>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</si>
  <si>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</si>
  <si>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</si>
  <si>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</si>
  <si>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</si>
  <si>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</si>
  <si>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</si>
  <si>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</si>
  <si>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</si>
  <si>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</si>
  <si>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</si>
  <si>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</si>
  <si>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</si>
  <si>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</si>
  <si>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</si>
  <si>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</si>
  <si>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</si>
  <si>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</si>
  <si>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</si>
  <si>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</si>
  <si>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</si>
  <si>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</si>
  <si>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</si>
  <si>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</si>
  <si>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</si>
  <si>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</si>
  <si>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</si>
  <si>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</si>
  <si>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</si>
  <si>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</si>
  <si>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</si>
  <si>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</si>
  <si>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</si>
  <si>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</si>
  <si>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</si>
  <si>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</si>
  <si>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</si>
  <si>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</si>
  <si>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</si>
  <si>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</si>
  <si>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</si>
  <si>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</si>
  <si>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</si>
  <si>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</si>
  <si>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</si>
  <si>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</si>
  <si>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</si>
  <si>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</si>
  <si>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</si>
  <si>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</si>
  <si>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</si>
  <si>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</si>
  <si>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</si>
  <si>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</si>
  <si>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</si>
  <si>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</si>
  <si>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</si>
  <si>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</si>
  <si>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</si>
  <si>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</si>
  <si>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</si>
  <si>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</si>
  <si>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</si>
  <si>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</si>
  <si>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</si>
  <si>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</si>
  <si>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</si>
  <si>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</si>
  <si>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</si>
  <si>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</si>
  <si>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</si>
  <si>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</si>
  <si>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</si>
  <si>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</si>
  <si>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</si>
  <si>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</si>
  <si>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</si>
  <si>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</si>
  <si>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</si>
  <si>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</si>
  <si>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</si>
  <si>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</si>
  <si>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</si>
  <si>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</si>
  <si>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</si>
  <si>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</si>
  <si>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</si>
  <si>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</si>
  <si>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</si>
  <si>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</si>
  <si>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</si>
  <si>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</si>
  <si>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</si>
  <si>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</si>
  <si>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</si>
  <si>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</si>
  <si>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</si>
  <si>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</si>
  <si>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</si>
  <si>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</si>
  <si>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</si>
  <si>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</si>
  <si>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</si>
  <si>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</si>
  <si>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</si>
  <si>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</si>
  <si>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</si>
  <si>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</si>
  <si>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</si>
  <si>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</si>
  <si>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</si>
  <si>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</si>
  <si>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</si>
  <si>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</si>
  <si>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</si>
  <si>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</si>
  <si>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</si>
  <si>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</si>
  <si>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</si>
  <si>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</si>
  <si>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</si>
  <si>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</si>
  <si>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</si>
  <si>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</si>
  <si>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</si>
  <si>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</si>
  <si>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</si>
  <si>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</si>
  <si>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</si>
  <si>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</si>
  <si>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</si>
  <si>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</si>
  <si>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</si>
  <si>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</si>
  <si>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</si>
  <si>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</si>
  <si>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</si>
  <si>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</si>
  <si>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</si>
  <si>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</si>
  <si>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</si>
  <si>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</si>
  <si>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</si>
  <si>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</si>
  <si>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</si>
  <si>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</si>
  <si>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</si>
  <si>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</si>
  <si>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</si>
  <si>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</si>
  <si>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</si>
  <si>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</si>
  <si>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</si>
  <si>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</si>
  <si>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</si>
  <si>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</si>
  <si>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</si>
  <si>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</si>
  <si>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</si>
  <si>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</si>
  <si>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</si>
  <si>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</si>
  <si>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</si>
  <si>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</si>
  <si>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</si>
  <si>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</si>
  <si>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</si>
  <si>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</si>
  <si>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</si>
  <si>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</si>
  <si>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</si>
  <si>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</si>
  <si>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</si>
  <si>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</si>
  <si>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</si>
  <si>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</si>
  <si>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</si>
  <si>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</si>
  <si>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</si>
  <si>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</si>
  <si>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</si>
  <si>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</si>
  <si>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</si>
  <si>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</si>
  <si>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</si>
  <si>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</si>
  <si>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</si>
  <si>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</si>
  <si>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</si>
  <si>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</si>
  <si>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</si>
  <si>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</si>
  <si>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</si>
  <si>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</si>
  <si>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</si>
  <si>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</si>
  <si>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</si>
  <si>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城乡社区支出</t>
  </si>
  <si>
    <t xml:space="preserve">  城乡社区管理事务</t>
  </si>
  <si>
    <t xml:space="preserve">    行政运行</t>
  </si>
  <si>
    <t xml:space="preserve">    城管执法</t>
  </si>
  <si>
    <t xml:space="preserve">    城乡社区环境卫生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</si>
  <si>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</si>
  <si>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</si>
  <si>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</si>
  <si>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</si>
  <si>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</si>
  <si>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</si>
  <si>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</si>
  <si>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</si>
  <si>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</si>
  <si>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</si>
  <si>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</si>
  <si>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</si>
  <si>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</si>
  <si>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</si>
  <si>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</si>
  <si>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</si>
  <si>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</si>
  <si>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</si>
  <si>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</si>
  <si>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</si>
  <si>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</si>
  <si>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</si>
  <si>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</si>
  <si>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</si>
  <si>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</si>
  <si>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</si>
  <si>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</si>
  <si>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</si>
  <si>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</si>
  <si>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</si>
  <si>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</si>
  <si>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</si>
  <si>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</si>
  <si>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</si>
  <si>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</si>
  <si>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</si>
  <si>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</si>
  <si>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</si>
  <si>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维修(护)费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</si>
  <si>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</si>
  <si>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</si>
  <si>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</si>
  <si>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</si>
  <si>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</si>
  <si>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</si>
  <si>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>303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</si>
  <si>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</si>
  <si>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</si>
  <si>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</si>
  <si>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</si>
  <si>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</si>
  <si>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</si>
  <si>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     黑水县城市管理局</t>
  </si>
  <si>
    <t>单位名称（项目）</t>
  </si>
  <si>
    <t>项目名称</t>
  </si>
  <si>
    <t>环卫工人绩效工资</t>
  </si>
  <si>
    <t>2022年城区路灯电费及光彩工程电费</t>
  </si>
  <si>
    <t>2022年城市维护费</t>
  </si>
  <si>
    <t>2022年环卫工人人身意外保险</t>
  </si>
  <si>
    <t>公务用车购置费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</si>
  <si>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</si>
  <si>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</si>
  <si>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</si>
  <si>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</si>
  <si>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</si>
  <si>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</si>
  <si>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</si>
  <si>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</si>
  <si>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</si>
  <si>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</si>
  <si>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</si>
  <si>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 xml:space="preserve">              空表说明： 此表无内容</t>
  </si>
  <si>
    <t>表4-1</t>
  </si>
  <si>
    <t>政府性基金“三公”经费支出表</t>
  </si>
  <si>
    <t xml:space="preserve">               空表说明：此表无内容</t>
  </si>
  <si>
    <t>表5</t>
  </si>
  <si>
    <t>国有资本经营支出预算表</t>
  </si>
  <si>
    <t>本年国有资本经营预算支出</t>
  </si>
  <si>
    <t>省级部门预算项目绩效目标表（2022年度）</t>
  </si>
  <si>
    <t>金额单位：万元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</si>
  <si>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</si>
  <si>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</si>
  <si>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</si>
  <si>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</si>
  <si>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</si>
  <si>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</si>
  <si>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</si>
  <si>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</si>
  <si>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</si>
  <si>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</si>
  <si>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177-黑水县城市管理局本级</t>
  </si>
  <si>
    <t>177001-黑水县城市管理局</t>
  </si>
  <si>
    <t>定额公用经费</t>
  </si>
  <si>
    <t>保障单位日常运转，提高预算编制质量，严格执行预算</t>
  </si>
  <si>
    <t>效益指标</t>
  </si>
  <si>
    <t>经济效益指标</t>
  </si>
  <si>
    <t>“三公经费”控制率[计算方法为：（三公经费实际支出数/预算安排数]×100%）</t>
  </si>
  <si>
    <t>≤</t>
  </si>
  <si>
    <t>100</t>
  </si>
  <si>
    <t>%</t>
  </si>
  <si>
    <t>22.5</t>
  </si>
  <si>
    <t>反向指标</t>
  </si>
  <si>
    <t>产出指标</t>
  </si>
  <si>
    <t>数量指标</t>
  </si>
  <si>
    <t>科目调整次数</t>
  </si>
  <si>
    <t>次</t>
  </si>
  <si>
    <t>运转保障率</t>
  </si>
  <si>
    <t>＝</t>
  </si>
  <si>
    <t>正向指标</t>
  </si>
  <si>
    <t>质量指标</t>
  </si>
  <si>
    <t>预算编制准确率（计算方法为：∣（执行数-预算数）/预算数∣）</t>
  </si>
  <si>
    <t>5</t>
  </si>
  <si>
    <t>公车运行维护费</t>
  </si>
  <si>
    <t>177102-县城市管理局（（事业）</t>
  </si>
  <si>
    <t>采购公务用车1辆</t>
  </si>
  <si>
    <t>保障城市管理工作</t>
  </si>
  <si>
    <t>社会效益指标</t>
  </si>
  <si>
    <t>保障了城市管理工作</t>
  </si>
  <si>
    <t>≥</t>
  </si>
  <si>
    <t>95</t>
  </si>
  <si>
    <t>辆</t>
  </si>
  <si>
    <t>90</t>
  </si>
  <si>
    <t>为提高城市形象，为行人保障安全</t>
  </si>
  <si>
    <t>满意度指标</t>
  </si>
  <si>
    <t>服务对象满意度指标</t>
  </si>
  <si>
    <t>为市民提供安全保障及提高城市形象</t>
  </si>
  <si>
    <t>元/年</t>
  </si>
  <si>
    <t>更好的开展城市管理工作，</t>
  </si>
  <si>
    <t>为市民营造一个干净舒适的生活环境</t>
  </si>
  <si>
    <t>30</t>
  </si>
  <si>
    <t>环境整洁，环境优美</t>
  </si>
  <si>
    <t>舒适的城市环境吸引游客</t>
  </si>
  <si>
    <t>城市环境卫生干净。整洁</t>
  </si>
  <si>
    <t>人数</t>
  </si>
  <si>
    <t>45</t>
  </si>
  <si>
    <t>对环卫工人人身安全有了保障</t>
  </si>
  <si>
    <t>2022年环卫工人绩效工资</t>
  </si>
  <si>
    <t>激励环卫工作积极工作</t>
  </si>
  <si>
    <t>激励工人积极工作</t>
  </si>
  <si>
    <t>报表编号：510000_0013a</t>
  </si>
  <si>
    <t>整体支出绩效目标表</t>
  </si>
  <si>
    <t>（2022年度）</t>
  </si>
  <si>
    <t>黑水县城市管理局本级</t>
  </si>
  <si>
    <t>年度主要任务</t>
  </si>
  <si>
    <t>任务名称</t>
  </si>
  <si>
    <t>主要内容</t>
  </si>
  <si>
    <t>监督、执法</t>
  </si>
  <si>
    <t>1.指导、监督相对集中的市容环境、城市规划、园林绿化、市政公用、建城区道路等行政处罚职能的执行情况；2.城市管理相关的行政执法人员的业务、法律培训工作；3.城市管理行政执法重大案件工作；4.办理人大代表建议和政协委员提案的工作；5.协助有关部门做好城市建设统计年报工作。6.城市管理执法人员证件、文书的管理工作；7.城市管理行政复议、应诉工作；5.起草制定全局年度行政执法工作要点和计划；9.指导、考核城管大队；10参与旁听城市总体规划、详细规划、控制性规划编制和城市建设项目的初步设计方案的会审；11.组织实施县人民政府部署的专项整治任务的执法活动；12.联系、协调有关职能部门与城市管理相关的行政执法业务工作</t>
  </si>
  <si>
    <t xml:space="preserve">城区清扫保洁及管理 </t>
  </si>
  <si>
    <t>1.城区清扫保洁、垃圾清运及垃圾填埋场的作业管理；2.清洁工劳动用品的采购、发放与管理；3.城区公厕的清洁管理；4.城区街道扬尘及保洁；5.城区生活垃圾处置费的征收</t>
  </si>
  <si>
    <t>办公室日常事务</t>
  </si>
  <si>
    <t>1.文秘、宣传、文书、档案、信息、保密、保卫、信访、财务、后勤服务工作；2.起草文稿、组织制定局机关各项规章制度；3.局长办公会议和全局性会议的组织服务工作；4.内外联络个接待工作；5.城市管理行政处罚罚款票据的监督管理；6.执法队伍专用装备的计划、配置、保养和更新等管理工作；7.其他固定资产（车辆）配置管理。</t>
  </si>
  <si>
    <t>日常环境卫生监督监察</t>
  </si>
  <si>
    <t>1.督促检查、落实对城区街道、广场、公共场所等环境的清扫保洁；2.监督检查对城区生活垃圾、粪便等废弃物的收集、清运情况；3.督促检查对城区环境卫生设施的保洁等工作</t>
  </si>
  <si>
    <t>市政公用设施、园林绿化、垃圾填埋场维护维修</t>
  </si>
  <si>
    <t>城区范围内市政设施的维护、管理工作，对城区范围内的道路桥梁、广场、护栏、路灯、环卫设施等市政设施实行统一维护和管理。负责1.城区范围内园林绿化实行统一维护和管理；2.负责城区园林绿化建设、养护和管理；3.会同有关部门编制城区绿化规划和年度工作计划；4.垃圾填埋场日常管理、维护及能力提升工作。</t>
  </si>
  <si>
    <t>城市市容市貌整治</t>
  </si>
  <si>
    <t>1.城市市政工程设施方面监察；2.城市市容环境卫生方面监察；3.园林绿化和景观方面监察；4.“门前六包”；5.查、拆除乱搭建、乱堆放及违章建筑物、构筑物；6.对城区建筑垃圾、工业垃圾、医疗垃圾等有害废弃物的监管</t>
  </si>
  <si>
    <t>年度部门整体支出预算</t>
  </si>
  <si>
    <t>资金总额</t>
  </si>
  <si>
    <t>财政拨款</t>
  </si>
  <si>
    <t>其他资金</t>
  </si>
  <si>
    <t>年度总体目标</t>
  </si>
  <si>
    <t xml:space="preserve">确保城市管理工作正常有序开展，维护好城市形象，营造美丽、干净、和谐黑水 </t>
  </si>
  <si>
    <t>年度绩效指标</t>
  </si>
  <si>
    <t>指标值（包含数字及文字描述）</t>
  </si>
  <si>
    <t>营造舒适美丽的城市环境，吸引游客</t>
  </si>
  <si>
    <t>≥95元/年</t>
  </si>
  <si>
    <t>城市整洁卫生、环境优美</t>
  </si>
  <si>
    <t>保障市民安全，提升城市形象</t>
  </si>
  <si>
    <t>为市民提供整洁、舒适的生活环境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</si>
</sst>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#.00"/>
    <numFmt numFmtId="177" formatCode="_ \¥* #,##0.00_ ;_ \¥* \-#,##0.00_ ;_ \¥* &quot;-&quot;??_ ;_ @_ "/>
    <numFmt numFmtId="178" formatCode="#,##0.0"/>
    <numFmt numFmtId="179" formatCode="&quot;\&quot;#,##0.00_);\(&quot;\&quot;#,##0.00\)"/>
    <numFmt numFmtId="180" formatCode="#,##0.0000"/>
  </numFmts>
  <fonts count="45">
    <font>
      <sz val="9"/>
      <color rgb="FF000000"/>
      <name val="宋体"/>
      <charset val="134"/>
    </font>
    <font>
      <sz val="10"/>
      <color rgb="FFC0C0C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Times New Roman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1"/>
      <color rgb="FFFFFFFF"/>
      <name val="宋体"/>
      <charset val="134"/>
    </font>
    <font>
      <b/>
      <sz val="13"/>
      <color rgb="FF1F497D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134"/>
    </font>
    <font>
      <b/>
      <sz val="11"/>
      <color rgb="FF1F497D"/>
      <name val="宋体"/>
      <charset val="134"/>
    </font>
    <font>
      <u/>
      <sz val="11"/>
      <color rgb="FF800080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b/>
      <sz val="11"/>
      <color rgb="FF3F3F3F"/>
      <name val="宋体"/>
      <charset val="134"/>
    </font>
    <font>
      <b/>
      <sz val="15"/>
      <color rgb="FF1F497D"/>
      <name val="宋体"/>
      <charset val="134"/>
    </font>
    <font>
      <b/>
      <sz val="11"/>
      <color rgb="FF000000"/>
      <name val="宋体"/>
      <charset val="134"/>
    </font>
    <font>
      <b/>
      <sz val="18"/>
      <color rgb="FF1F497D"/>
      <name val="宋体"/>
      <charset val="134"/>
    </font>
    <font>
      <u/>
      <sz val="11"/>
      <color rgb="FF0000FF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1" fontId="0" fillId="0" borderId="0"/>
    <xf numFmtId="42" fontId="5" fillId="0" borderId="0" applyProtection="0">
      <alignment vertical="center"/>
    </xf>
    <xf numFmtId="0" fontId="5" fillId="20" borderId="0" applyProtection="0">
      <alignment vertical="center"/>
    </xf>
    <xf numFmtId="0" fontId="41" fillId="18" borderId="50" applyProtection="0">
      <alignment vertical="center"/>
    </xf>
    <xf numFmtId="177" fontId="5" fillId="0" borderId="0" applyProtection="0">
      <alignment vertical="center"/>
    </xf>
    <xf numFmtId="41" fontId="5" fillId="0" borderId="0" applyProtection="0">
      <alignment vertical="center"/>
    </xf>
    <xf numFmtId="0" fontId="5" fillId="6" borderId="0" applyProtection="0">
      <alignment vertical="center"/>
    </xf>
    <xf numFmtId="0" fontId="33" fillId="9" borderId="0" applyProtection="0">
      <alignment vertical="center"/>
    </xf>
    <xf numFmtId="43" fontId="5" fillId="0" borderId="0" applyProtection="0">
      <alignment vertical="center"/>
    </xf>
    <xf numFmtId="0" fontId="34" fillId="22" borderId="0" applyProtection="0">
      <alignment vertical="center"/>
    </xf>
    <xf numFmtId="0" fontId="39" fillId="0" borderId="0" applyProtection="0">
      <alignment vertical="center"/>
    </xf>
    <xf numFmtId="9" fontId="5" fillId="0" borderId="0" applyProtection="0">
      <alignment vertical="center"/>
    </xf>
    <xf numFmtId="0" fontId="32" fillId="0" borderId="0" applyProtection="0">
      <alignment vertical="center"/>
    </xf>
    <xf numFmtId="0" fontId="5" fillId="13" borderId="49" applyProtection="0">
      <alignment vertical="center"/>
    </xf>
    <xf numFmtId="0" fontId="34" fillId="17" borderId="0" applyProtection="0">
      <alignment vertical="center"/>
    </xf>
    <xf numFmtId="0" fontId="31" fillId="0" borderId="0" applyProtection="0">
      <alignment vertical="center"/>
    </xf>
    <xf numFmtId="0" fontId="29" fillId="0" borderId="0" applyProtection="0">
      <alignment vertical="center"/>
    </xf>
    <xf numFmtId="0" fontId="38" fillId="0" borderId="0" applyProtection="0">
      <alignment vertical="center"/>
    </xf>
    <xf numFmtId="0" fontId="30" fillId="0" borderId="0" applyProtection="0">
      <alignment vertical="center"/>
    </xf>
    <xf numFmtId="0" fontId="36" fillId="0" borderId="0" applyProtection="0">
      <alignment vertical="center"/>
    </xf>
    <xf numFmtId="0" fontId="28" fillId="0" borderId="0" applyProtection="0">
      <alignment vertical="center"/>
    </xf>
    <xf numFmtId="0" fontId="34" fillId="21" borderId="0" applyProtection="0">
      <alignment vertical="center"/>
    </xf>
    <xf numFmtId="0" fontId="31" fillId="0" borderId="0" applyProtection="0">
      <alignment vertical="center"/>
    </xf>
    <xf numFmtId="0" fontId="34" fillId="24" borderId="0" applyProtection="0">
      <alignment vertical="center"/>
    </xf>
    <xf numFmtId="0" fontId="35" fillId="12" borderId="48" applyProtection="0">
      <alignment vertical="center"/>
    </xf>
    <xf numFmtId="0" fontId="42" fillId="12" borderId="50" applyProtection="0">
      <alignment vertical="center"/>
    </xf>
    <xf numFmtId="0" fontId="27" fillId="5" borderId="47" applyProtection="0">
      <alignment vertical="center"/>
    </xf>
    <xf numFmtId="0" fontId="5" fillId="25" borderId="0" applyProtection="0">
      <alignment vertical="center"/>
    </xf>
    <xf numFmtId="0" fontId="34" fillId="15" borderId="0" applyProtection="0">
      <alignment vertical="center"/>
    </xf>
    <xf numFmtId="0" fontId="43" fillId="0" borderId="0" applyProtection="0">
      <alignment vertical="center"/>
    </xf>
    <xf numFmtId="0" fontId="37" fillId="0" borderId="0" applyProtection="0">
      <alignment vertical="center"/>
    </xf>
    <xf numFmtId="0" fontId="44" fillId="28" borderId="0" applyProtection="0">
      <alignment vertical="center"/>
    </xf>
    <xf numFmtId="0" fontId="40" fillId="16" borderId="0" applyProtection="0">
      <alignment vertical="center"/>
    </xf>
    <xf numFmtId="0" fontId="5" fillId="29" borderId="0" applyProtection="0">
      <alignment vertical="center"/>
    </xf>
    <xf numFmtId="0" fontId="34" fillId="11" borderId="0" applyProtection="0">
      <alignment vertical="center"/>
    </xf>
    <xf numFmtId="0" fontId="5" fillId="19" borderId="0" applyProtection="0">
      <alignment vertical="center"/>
    </xf>
    <xf numFmtId="0" fontId="5" fillId="4" borderId="0" applyProtection="0">
      <alignment vertical="center"/>
    </xf>
    <xf numFmtId="0" fontId="5" fillId="27" borderId="0" applyProtection="0">
      <alignment vertical="center"/>
    </xf>
    <xf numFmtId="0" fontId="5" fillId="8" borderId="0" applyProtection="0">
      <alignment vertical="center"/>
    </xf>
    <xf numFmtId="0" fontId="34" fillId="10" borderId="0" applyProtection="0">
      <alignment vertical="center"/>
    </xf>
    <xf numFmtId="0" fontId="34" fillId="14" borderId="0" applyProtection="0">
      <alignment vertical="center"/>
    </xf>
    <xf numFmtId="0" fontId="5" fillId="26" borderId="0" applyProtection="0">
      <alignment vertical="center"/>
    </xf>
    <xf numFmtId="0" fontId="5" fillId="7" borderId="0" applyProtection="0">
      <alignment vertical="center"/>
    </xf>
    <xf numFmtId="0" fontId="34" fillId="30" borderId="0" applyProtection="0">
      <alignment vertical="center"/>
    </xf>
    <xf numFmtId="0" fontId="5" fillId="31" borderId="0" applyProtection="0">
      <alignment vertical="center"/>
    </xf>
    <xf numFmtId="0" fontId="34" fillId="32" borderId="0" applyProtection="0">
      <alignment vertical="center"/>
    </xf>
    <xf numFmtId="0" fontId="34" fillId="33" borderId="0" applyProtection="0">
      <alignment vertical="center"/>
    </xf>
    <xf numFmtId="0" fontId="5" fillId="34" borderId="0" applyProtection="0">
      <alignment vertical="center"/>
    </xf>
    <xf numFmtId="0" fontId="34" fillId="23" borderId="0" applyProtection="0">
      <alignment vertical="center"/>
    </xf>
    <xf numFmtId="0" fontId="20" fillId="0" borderId="0"/>
  </cellStyleXfs>
  <cellXfs count="264">
    <xf numFmtId="1" fontId="0" fillId="0" borderId="0" xfId="0" applyNumberFormat="1" applyFill="1" applyAlignment="1"/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Fill="1" applyBorder="1" applyAlignment="1"/>
    <xf numFmtId="0" fontId="5" fillId="0" borderId="1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Alignment="1"/>
    <xf numFmtId="0" fontId="10" fillId="3" borderId="0" xfId="0" applyNumberFormat="1" applyFont="1" applyFill="1" applyAlignment="1"/>
    <xf numFmtId="0" fontId="10" fillId="3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right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vertical="center" wrapText="1"/>
    </xf>
    <xf numFmtId="3" fontId="10" fillId="0" borderId="18" xfId="0" applyNumberFormat="1" applyFont="1" applyFill="1" applyBorder="1" applyAlignment="1">
      <alignment vertical="center" wrapText="1"/>
    </xf>
    <xf numFmtId="3" fontId="10" fillId="0" borderId="11" xfId="0" applyNumberFormat="1" applyFont="1" applyFill="1" applyBorder="1" applyAlignment="1">
      <alignment vertical="center" wrapText="1"/>
    </xf>
    <xf numFmtId="3" fontId="10" fillId="0" borderId="19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Continuous" vertical="center"/>
    </xf>
    <xf numFmtId="1" fontId="13" fillId="0" borderId="0" xfId="0" applyNumberFormat="1" applyFont="1" applyFill="1" applyBorder="1" applyAlignment="1"/>
    <xf numFmtId="0" fontId="10" fillId="0" borderId="0" xfId="0" applyNumberFormat="1" applyFont="1" applyFill="1" applyAlignment="1">
      <alignment vertical="center" wrapText="1"/>
    </xf>
    <xf numFmtId="1" fontId="10" fillId="0" borderId="0" xfId="0" applyNumberFormat="1" applyFont="1" applyFill="1" applyAlignment="1">
      <alignment vertical="center" wrapText="1"/>
    </xf>
    <xf numFmtId="0" fontId="10" fillId="3" borderId="0" xfId="0" applyNumberFormat="1" applyFont="1" applyFill="1" applyAlignment="1">
      <alignment vertical="center" wrapText="1"/>
    </xf>
    <xf numFmtId="0" fontId="14" fillId="3" borderId="0" xfId="0" applyNumberFormat="1" applyFont="1" applyFill="1" applyAlignment="1">
      <alignment vertical="center" wrapText="1"/>
    </xf>
    <xf numFmtId="0" fontId="9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5" fillId="3" borderId="0" xfId="0" applyNumberFormat="1" applyFont="1" applyFill="1" applyAlignment="1"/>
    <xf numFmtId="0" fontId="10" fillId="3" borderId="0" xfId="0" applyNumberFormat="1" applyFont="1" applyFill="1" applyAlignment="1">
      <alignment vertical="center"/>
    </xf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>
      <alignment horizontal="left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vertical="center" wrapText="1"/>
    </xf>
    <xf numFmtId="3" fontId="10" fillId="0" borderId="22" xfId="0" applyNumberFormat="1" applyFont="1" applyFill="1" applyBorder="1" applyAlignment="1">
      <alignment vertical="center" wrapText="1"/>
    </xf>
    <xf numFmtId="3" fontId="10" fillId="0" borderId="23" xfId="0" applyNumberFormat="1" applyFont="1" applyFill="1" applyBorder="1" applyAlignment="1">
      <alignment vertical="center" wrapText="1"/>
    </xf>
    <xf numFmtId="3" fontId="10" fillId="0" borderId="24" xfId="0" applyNumberFormat="1" applyFont="1" applyFill="1" applyBorder="1" applyAlignment="1">
      <alignment vertical="center" wrapText="1"/>
    </xf>
    <xf numFmtId="3" fontId="10" fillId="0" borderId="25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/>
    <xf numFmtId="0" fontId="16" fillId="0" borderId="2" xfId="0" applyNumberFormat="1" applyFont="1" applyFill="1" applyBorder="1" applyAlignment="1">
      <alignment horizontal="centerContinuous" vertical="center"/>
    </xf>
    <xf numFmtId="1" fontId="13" fillId="0" borderId="2" xfId="0" applyNumberFormat="1" applyFont="1" applyFill="1" applyBorder="1" applyAlignment="1"/>
    <xf numFmtId="0" fontId="16" fillId="0" borderId="2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Border="1" applyAlignment="1">
      <alignment horizontal="centerContinuous" vertical="center"/>
    </xf>
    <xf numFmtId="1" fontId="13" fillId="0" borderId="0" xfId="0" applyNumberFormat="1" applyFont="1" applyFill="1" applyBorder="1" applyAlignment="1">
      <alignment horizontal="centerContinuous" vertical="center"/>
    </xf>
    <xf numFmtId="1" fontId="13" fillId="0" borderId="0" xfId="0" applyNumberFormat="1" applyFont="1" applyFill="1" applyAlignment="1"/>
    <xf numFmtId="1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centerContinuous" vertical="center"/>
    </xf>
    <xf numFmtId="0" fontId="10" fillId="0" borderId="12" xfId="0" applyNumberFormat="1" applyFont="1" applyFill="1" applyBorder="1" applyAlignment="1">
      <alignment horizontal="left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1" fontId="0" fillId="0" borderId="2" xfId="0" applyNumberFormat="1" applyFill="1" applyBorder="1" applyAlignment="1">
      <alignment horizontal="center"/>
    </xf>
    <xf numFmtId="0" fontId="10" fillId="0" borderId="2" xfId="0" applyNumberFormat="1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 wrapText="1"/>
    </xf>
    <xf numFmtId="3" fontId="10" fillId="0" borderId="27" xfId="0" applyNumberFormat="1" applyFont="1" applyFill="1" applyBorder="1" applyAlignment="1">
      <alignment vertical="center" wrapText="1"/>
    </xf>
    <xf numFmtId="3" fontId="10" fillId="0" borderId="16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/>
    <xf numFmtId="2" fontId="0" fillId="0" borderId="2" xfId="0" applyNumberFormat="1" applyFill="1" applyBorder="1" applyAlignment="1"/>
    <xf numFmtId="2" fontId="10" fillId="0" borderId="1" xfId="0" applyNumberFormat="1" applyFont="1" applyFill="1" applyBorder="1" applyAlignment="1">
      <alignment vertical="center" wrapText="1"/>
    </xf>
    <xf numFmtId="2" fontId="10" fillId="0" borderId="3" xfId="0" applyNumberFormat="1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8" fillId="3" borderId="0" xfId="0" applyNumberFormat="1" applyFont="1" applyFill="1" applyBorder="1" applyAlignment="1"/>
    <xf numFmtId="0" fontId="18" fillId="3" borderId="0" xfId="0" applyNumberFormat="1" applyFont="1" applyFill="1" applyAlignment="1"/>
    <xf numFmtId="0" fontId="0" fillId="3" borderId="1" xfId="0" applyNumberForma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vertical="center" wrapText="1"/>
    </xf>
    <xf numFmtId="3" fontId="10" fillId="0" borderId="4" xfId="0" applyNumberFormat="1" applyFont="1" applyFill="1" applyBorder="1" applyAlignment="1">
      <alignment vertical="center" wrapText="1"/>
    </xf>
    <xf numFmtId="4" fontId="10" fillId="0" borderId="8" xfId="0" applyNumberFormat="1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vertical="center" wrapText="1"/>
    </xf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10" fillId="0" borderId="28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3" borderId="1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vertical="center" wrapText="1"/>
    </xf>
    <xf numFmtId="0" fontId="0" fillId="0" borderId="2" xfId="0" applyNumberFormat="1" applyFill="1" applyBorder="1" applyAlignment="1"/>
    <xf numFmtId="0" fontId="0" fillId="3" borderId="2" xfId="0" applyNumberFormat="1" applyFill="1" applyBorder="1" applyAlignment="1"/>
    <xf numFmtId="0" fontId="0" fillId="0" borderId="0" xfId="0" applyNumberFormat="1" applyFill="1" applyBorder="1" applyAlignment="1"/>
    <xf numFmtId="0" fontId="19" fillId="3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8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176" fontId="7" fillId="0" borderId="26" xfId="0" applyNumberFormat="1" applyFont="1" applyFill="1" applyBorder="1" applyAlignment="1">
      <alignment vertical="center" wrapText="1"/>
    </xf>
    <xf numFmtId="178" fontId="7" fillId="0" borderId="3" xfId="0" applyNumberFormat="1" applyFont="1" applyFill="1" applyBorder="1" applyAlignment="1">
      <alignment vertical="center" wrapText="1"/>
    </xf>
    <xf numFmtId="4" fontId="7" fillId="0" borderId="30" xfId="0" applyNumberFormat="1" applyFont="1" applyFill="1" applyBorder="1" applyAlignment="1">
      <alignment vertical="center" wrapText="1"/>
    </xf>
    <xf numFmtId="3" fontId="7" fillId="0" borderId="30" xfId="0" applyNumberFormat="1" applyFont="1" applyFill="1" applyBorder="1" applyAlignment="1">
      <alignment vertical="center" wrapText="1"/>
    </xf>
    <xf numFmtId="4" fontId="7" fillId="0" borderId="31" xfId="0" applyNumberFormat="1" applyFont="1" applyFill="1" applyBorder="1" applyAlignment="1">
      <alignment vertical="center" wrapText="1"/>
    </xf>
    <xf numFmtId="4" fontId="7" fillId="0" borderId="32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 wrapText="1"/>
    </xf>
    <xf numFmtId="1" fontId="7" fillId="0" borderId="6" xfId="0" applyNumberFormat="1" applyFont="1" applyFill="1" applyBorder="1" applyAlignment="1">
      <alignment vertical="center"/>
    </xf>
    <xf numFmtId="4" fontId="7" fillId="0" borderId="33" xfId="0" applyNumberFormat="1" applyFont="1" applyFill="1" applyBorder="1" applyAlignment="1">
      <alignment vertical="center" wrapText="1"/>
    </xf>
    <xf numFmtId="4" fontId="7" fillId="0" borderId="34" xfId="0" applyNumberFormat="1" applyFont="1" applyFill="1" applyBorder="1" applyAlignment="1">
      <alignment vertical="center" wrapText="1"/>
    </xf>
    <xf numFmtId="3" fontId="7" fillId="0" borderId="34" xfId="0" applyNumberFormat="1" applyFont="1" applyFill="1" applyBorder="1" applyAlignment="1">
      <alignment vertical="center" wrapText="1"/>
    </xf>
    <xf numFmtId="176" fontId="7" fillId="0" borderId="3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vertical="center" wrapText="1"/>
    </xf>
    <xf numFmtId="176" fontId="7" fillId="0" borderId="21" xfId="0" applyNumberFormat="1" applyFont="1" applyFill="1" applyBorder="1" applyAlignment="1">
      <alignment vertical="center" wrapText="1"/>
    </xf>
    <xf numFmtId="176" fontId="7" fillId="0" borderId="36" xfId="0" applyNumberFormat="1" applyFont="1" applyFill="1" applyBorder="1" applyAlignment="1">
      <alignment vertical="center" wrapText="1"/>
    </xf>
    <xf numFmtId="3" fontId="7" fillId="0" borderId="31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7" fillId="0" borderId="37" xfId="0" applyNumberFormat="1" applyFont="1" applyFill="1" applyBorder="1" applyAlignment="1">
      <alignment vertical="center" wrapText="1"/>
    </xf>
    <xf numFmtId="4" fontId="7" fillId="0" borderId="31" xfId="0" applyNumberFormat="1" applyFont="1" applyFill="1" applyBorder="1" applyAlignment="1">
      <alignment horizontal="right" vertical="center" wrapText="1"/>
    </xf>
    <xf numFmtId="3" fontId="7" fillId="0" borderId="33" xfId="0" applyNumberFormat="1" applyFont="1" applyFill="1" applyBorder="1" applyAlignment="1">
      <alignment vertical="center" wrapText="1"/>
    </xf>
    <xf numFmtId="176" fontId="7" fillId="0" borderId="20" xfId="0" applyNumberFormat="1" applyFont="1" applyFill="1" applyBorder="1" applyAlignment="1">
      <alignment vertical="center" wrapText="1"/>
    </xf>
    <xf numFmtId="176" fontId="7" fillId="0" borderId="38" xfId="0" applyNumberFormat="1" applyFont="1" applyFill="1" applyBorder="1" applyAlignment="1">
      <alignment vertical="center" wrapText="1"/>
    </xf>
    <xf numFmtId="4" fontId="7" fillId="0" borderId="34" xfId="0" applyNumberFormat="1" applyFont="1" applyFill="1" applyBorder="1" applyAlignment="1">
      <alignment horizontal="right" vertical="center" wrapText="1"/>
    </xf>
    <xf numFmtId="176" fontId="7" fillId="0" borderId="39" xfId="0" applyNumberFormat="1" applyFont="1" applyFill="1" applyBorder="1" applyAlignment="1">
      <alignment vertical="center" wrapText="1"/>
    </xf>
    <xf numFmtId="176" fontId="7" fillId="0" borderId="40" xfId="0" applyNumberFormat="1" applyFont="1" applyFill="1" applyBorder="1" applyAlignment="1">
      <alignment vertical="center" wrapText="1"/>
    </xf>
    <xf numFmtId="0" fontId="20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/>
    <xf numFmtId="0" fontId="7" fillId="3" borderId="0" xfId="0" applyNumberFormat="1" applyFont="1" applyFill="1" applyAlignment="1"/>
    <xf numFmtId="0" fontId="7" fillId="3" borderId="5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vertical="center" wrapText="1"/>
    </xf>
    <xf numFmtId="49" fontId="7" fillId="0" borderId="13" xfId="0" applyNumberFormat="1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41" xfId="0" applyNumberFormat="1" applyFont="1" applyFill="1" applyBorder="1" applyAlignment="1">
      <alignment vertical="center" wrapText="1"/>
    </xf>
    <xf numFmtId="4" fontId="7" fillId="0" borderId="41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/>
    <xf numFmtId="4" fontId="0" fillId="0" borderId="0" xfId="0" applyNumberFormat="1" applyFill="1" applyAlignment="1"/>
    <xf numFmtId="4" fontId="12" fillId="3" borderId="2" xfId="0" applyNumberFormat="1" applyFont="1" applyFill="1" applyBorder="1" applyAlignment="1"/>
    <xf numFmtId="0" fontId="12" fillId="3" borderId="0" xfId="0" applyNumberFormat="1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/>
    <xf numFmtId="0" fontId="12" fillId="3" borderId="0" xfId="0" applyNumberFormat="1" applyFont="1" applyFill="1" applyAlignment="1">
      <alignment horizontal="center" vertical="center"/>
    </xf>
    <xf numFmtId="0" fontId="12" fillId="3" borderId="0" xfId="0" applyNumberFormat="1" applyFont="1" applyFill="1" applyAlignment="1"/>
    <xf numFmtId="0" fontId="7" fillId="3" borderId="0" xfId="0" applyNumberFormat="1" applyFont="1" applyFill="1" applyAlignment="1">
      <alignment vertical="center"/>
    </xf>
    <xf numFmtId="0" fontId="7" fillId="3" borderId="0" xfId="0" applyNumberFormat="1" applyFont="1" applyFill="1" applyAlignment="1">
      <alignment horizontal="right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vertical="center"/>
    </xf>
    <xf numFmtId="3" fontId="7" fillId="0" borderId="23" xfId="0" applyNumberFormat="1" applyFont="1" applyFill="1" applyBorder="1" applyAlignment="1">
      <alignment vertical="center" wrapText="1"/>
    </xf>
    <xf numFmtId="3" fontId="7" fillId="0" borderId="42" xfId="0" applyNumberFormat="1" applyFont="1" applyFill="1" applyBorder="1" applyAlignment="1">
      <alignment vertical="center" wrapText="1"/>
    </xf>
    <xf numFmtId="0" fontId="12" fillId="3" borderId="2" xfId="0" applyNumberFormat="1" applyFont="1" applyFill="1" applyBorder="1" applyAlignment="1"/>
    <xf numFmtId="0" fontId="10" fillId="0" borderId="4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4" xfId="0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79" fontId="10" fillId="0" borderId="7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10" fillId="0" borderId="32" xfId="0" applyNumberFormat="1" applyFont="1" applyFill="1" applyBorder="1" applyAlignment="1">
      <alignment horizontal="center" vertical="center" wrapText="1"/>
    </xf>
    <xf numFmtId="179" fontId="10" fillId="0" borderId="45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vertical="center" wrapText="1"/>
    </xf>
    <xf numFmtId="3" fontId="10" fillId="0" borderId="26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vertical="center" wrapText="1"/>
    </xf>
    <xf numFmtId="3" fontId="10" fillId="0" borderId="45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/>
    </xf>
    <xf numFmtId="1" fontId="22" fillId="0" borderId="0" xfId="0" applyNumberFormat="1" applyFont="1" applyFill="1" applyAlignment="1"/>
    <xf numFmtId="3" fontId="7" fillId="0" borderId="31" xfId="0" applyNumberFormat="1" applyFont="1" applyFill="1" applyBorder="1" applyAlignment="1">
      <alignment horizontal="right" vertical="center" wrapText="1"/>
    </xf>
    <xf numFmtId="176" fontId="21" fillId="0" borderId="28" xfId="0" applyNumberFormat="1" applyFont="1" applyFill="1" applyBorder="1" applyAlignment="1"/>
    <xf numFmtId="176" fontId="18" fillId="0" borderId="0" xfId="0" applyNumberFormat="1" applyFont="1" applyFill="1" applyBorder="1" applyAlignment="1"/>
    <xf numFmtId="1" fontId="23" fillId="0" borderId="0" xfId="0" applyNumberFormat="1" applyFont="1" applyFill="1" applyAlignment="1"/>
    <xf numFmtId="180" fontId="24" fillId="0" borderId="0" xfId="0" applyNumberFormat="1" applyFont="1" applyFill="1" applyAlignment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opLeftCell="A3" workbookViewId="0">
      <selection activeCell="A4" sqref="A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59"/>
    </row>
    <row r="3" ht="102" customHeight="1" spans="1:1">
      <c r="A3" s="260" t="s">
        <v>0</v>
      </c>
    </row>
    <row r="4" ht="107.25" customHeight="1" spans="1:1">
      <c r="A4" s="261" t="s">
        <v>1</v>
      </c>
    </row>
    <row r="5" ht="409.5" hidden="1" customHeight="1" spans="1:1">
      <c r="A5" s="93"/>
    </row>
    <row r="6" ht="29.25" customHeight="1" spans="1:1">
      <c r="A6" s="262"/>
    </row>
    <row r="7" ht="78" customHeight="1"/>
    <row r="8" ht="82.5" customHeight="1" spans="1:1">
      <c r="A8" s="263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11" workbookViewId="0">
      <selection activeCell="B20" sqref="B20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54"/>
      <c r="B1" s="154"/>
      <c r="C1" s="154"/>
      <c r="D1" s="35" t="s">
        <v>3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customHeight="1" spans="1:31">
      <c r="A2" s="32" t="s">
        <v>4</v>
      </c>
      <c r="B2" s="32"/>
      <c r="C2" s="32"/>
      <c r="D2" s="32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</row>
    <row r="3" customHeight="1" spans="1:31">
      <c r="A3" s="155" t="s">
        <v>5</v>
      </c>
      <c r="B3" s="156"/>
      <c r="C3" s="70"/>
      <c r="D3" s="35" t="s">
        <v>6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</row>
    <row r="4" ht="15" customHeight="1" spans="1:31">
      <c r="A4" s="157" t="s">
        <v>7</v>
      </c>
      <c r="B4" s="158"/>
      <c r="C4" s="157" t="s">
        <v>8</v>
      </c>
      <c r="D4" s="158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</row>
    <row r="5" ht="15" customHeight="1" spans="1:31">
      <c r="A5" s="160" t="s">
        <v>9</v>
      </c>
      <c r="B5" s="161" t="s">
        <v>10</v>
      </c>
      <c r="C5" s="160" t="s">
        <v>9</v>
      </c>
      <c r="D5" s="161" t="s">
        <v>10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</row>
    <row r="6" ht="15" customHeight="1" spans="1:31">
      <c r="A6" s="164" t="s">
        <v>11</v>
      </c>
      <c r="B6" s="165">
        <v>6420729.81</v>
      </c>
      <c r="C6" s="175" t="s">
        <v>12</v>
      </c>
      <c r="D6" s="176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</row>
    <row r="7" ht="15" customHeight="1" spans="1:31">
      <c r="A7" s="164" t="s">
        <v>13</v>
      </c>
      <c r="B7" s="176" t="s">
        <v>14</v>
      </c>
      <c r="C7" s="175" t="s">
        <v>15</v>
      </c>
      <c r="D7" s="176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</row>
    <row r="8" ht="15" customHeight="1" spans="1:31">
      <c r="A8" s="164" t="s">
        <v>16</v>
      </c>
      <c r="B8" s="176"/>
      <c r="C8" s="175" t="s">
        <v>17</v>
      </c>
      <c r="D8" s="176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</row>
    <row r="9" ht="15" customHeight="1" spans="1:31">
      <c r="A9" s="164" t="s">
        <v>18</v>
      </c>
      <c r="B9" s="176" t="s">
        <v>14</v>
      </c>
      <c r="C9" s="175" t="s">
        <v>19</v>
      </c>
      <c r="D9" s="176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</row>
    <row r="10" ht="15" customHeight="1" spans="1:31">
      <c r="A10" s="164" t="s">
        <v>20</v>
      </c>
      <c r="B10" s="176"/>
      <c r="C10" s="175" t="s">
        <v>21</v>
      </c>
      <c r="D10" s="176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</row>
    <row r="11" ht="15" customHeight="1" spans="1:31">
      <c r="A11" s="164" t="s">
        <v>22</v>
      </c>
      <c r="B11" s="176"/>
      <c r="C11" s="175" t="s">
        <v>23</v>
      </c>
      <c r="D11" s="176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</row>
    <row r="12" ht="15" customHeight="1" spans="1:31">
      <c r="A12" s="164"/>
      <c r="B12" s="176"/>
      <c r="C12" s="175" t="s">
        <v>24</v>
      </c>
      <c r="D12" s="254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</row>
    <row r="13" ht="15" customHeight="1" spans="1:31">
      <c r="A13" s="177"/>
      <c r="B13" s="176"/>
      <c r="C13" s="175" t="s">
        <v>25</v>
      </c>
      <c r="D13" s="165">
        <v>365909.04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</row>
    <row r="14" ht="15" customHeight="1" spans="1:31">
      <c r="A14" s="177"/>
      <c r="B14" s="176"/>
      <c r="C14" s="175" t="s">
        <v>26</v>
      </c>
      <c r="D14" s="176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</row>
    <row r="15" ht="15" customHeight="1" spans="1:31">
      <c r="A15" s="177"/>
      <c r="B15" s="178"/>
      <c r="C15" s="175" t="s">
        <v>27</v>
      </c>
      <c r="D15" s="165">
        <v>147357.75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</row>
    <row r="16" ht="15" customHeight="1" spans="1:31">
      <c r="A16" s="177"/>
      <c r="B16" s="173"/>
      <c r="C16" s="175" t="s">
        <v>28</v>
      </c>
      <c r="D16" s="176" t="s">
        <v>14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</row>
    <row r="17" ht="15" customHeight="1" spans="1:31">
      <c r="A17" s="177"/>
      <c r="B17" s="173"/>
      <c r="C17" s="175" t="s">
        <v>29</v>
      </c>
      <c r="D17" s="165">
        <v>5664357.18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</row>
    <row r="18" ht="15" customHeight="1" spans="1:31">
      <c r="A18" s="177"/>
      <c r="B18" s="178"/>
      <c r="C18" s="175" t="s">
        <v>30</v>
      </c>
      <c r="D18" s="176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</row>
    <row r="19" ht="15" customHeight="1" spans="1:31">
      <c r="A19" s="177"/>
      <c r="B19" s="178"/>
      <c r="C19" s="175" t="s">
        <v>31</v>
      </c>
      <c r="D19" s="176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</row>
    <row r="20" ht="15" customHeight="1" spans="1:31">
      <c r="A20" s="177"/>
      <c r="B20" s="178"/>
      <c r="C20" s="175" t="s">
        <v>32</v>
      </c>
      <c r="D20" s="176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ht="15" customHeight="1" spans="1:31">
      <c r="A21" s="177"/>
      <c r="B21" s="173"/>
      <c r="C21" s="175" t="s">
        <v>33</v>
      </c>
      <c r="D21" s="176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</row>
    <row r="22" ht="15" customHeight="1" spans="1:31">
      <c r="A22" s="177"/>
      <c r="B22" s="173"/>
      <c r="C22" s="175" t="s">
        <v>34</v>
      </c>
      <c r="D22" s="176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</row>
    <row r="23" ht="15" customHeight="1" spans="1:31">
      <c r="A23" s="177"/>
      <c r="B23" s="173"/>
      <c r="C23" s="175" t="s">
        <v>35</v>
      </c>
      <c r="D23" s="176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</row>
    <row r="24" ht="15" customHeight="1" spans="1:31">
      <c r="A24" s="177"/>
      <c r="B24" s="173"/>
      <c r="C24" s="175" t="s">
        <v>36</v>
      </c>
      <c r="D24" s="176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</row>
    <row r="25" ht="15" customHeight="1" spans="1:31">
      <c r="A25" s="177"/>
      <c r="B25" s="173"/>
      <c r="C25" s="175" t="s">
        <v>37</v>
      </c>
      <c r="D25" s="165">
        <v>243105.84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</row>
    <row r="26" ht="15" customHeight="1" spans="1:31">
      <c r="A26" s="164"/>
      <c r="B26" s="187"/>
      <c r="C26" s="175" t="s">
        <v>38</v>
      </c>
      <c r="D26" s="176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</row>
    <row r="27" ht="15" customHeight="1" spans="1:31">
      <c r="A27" s="164"/>
      <c r="B27" s="187"/>
      <c r="C27" s="175" t="s">
        <v>39</v>
      </c>
      <c r="D27" s="165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</row>
    <row r="28" ht="15" customHeight="1" spans="1:31">
      <c r="A28" s="164"/>
      <c r="B28" s="187"/>
      <c r="C28" s="175" t="s">
        <v>40</v>
      </c>
      <c r="D28" s="165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</row>
    <row r="29" ht="15" customHeight="1" spans="1:31">
      <c r="A29" s="164"/>
      <c r="B29" s="187"/>
      <c r="C29" s="175" t="s">
        <v>41</v>
      </c>
      <c r="D29" s="165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</row>
    <row r="30" ht="15" customHeight="1" spans="1:31">
      <c r="A30" s="164"/>
      <c r="B30" s="187"/>
      <c r="C30" s="175" t="s">
        <v>42</v>
      </c>
      <c r="D30" s="165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</row>
    <row r="31" ht="15" customHeight="1" spans="1:31">
      <c r="A31" s="164"/>
      <c r="B31" s="187"/>
      <c r="C31" s="175" t="s">
        <v>43</v>
      </c>
      <c r="D31" s="165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</row>
    <row r="32" ht="15" customHeight="1" spans="1:31">
      <c r="A32" s="164"/>
      <c r="B32" s="187"/>
      <c r="C32" s="175" t="s">
        <v>44</v>
      </c>
      <c r="D32" s="165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</row>
    <row r="33" ht="15" customHeight="1" spans="1:31">
      <c r="A33" s="164"/>
      <c r="B33" s="187"/>
      <c r="C33" s="175" t="s">
        <v>45</v>
      </c>
      <c r="D33" s="165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</row>
    <row r="34" ht="15" customHeight="1" spans="1:31">
      <c r="A34" s="164"/>
      <c r="B34" s="187"/>
      <c r="C34" s="175" t="s">
        <v>46</v>
      </c>
      <c r="D34" s="165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</row>
    <row r="35" ht="15" customHeight="1" spans="1:31">
      <c r="A35" s="164"/>
      <c r="B35" s="187"/>
      <c r="C35" s="175" t="s">
        <v>47</v>
      </c>
      <c r="D35" s="165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</row>
    <row r="36" ht="15" customHeight="1" spans="1:31">
      <c r="A36" s="182" t="s">
        <v>48</v>
      </c>
      <c r="B36" s="165">
        <v>6420729.81</v>
      </c>
      <c r="C36" s="183" t="s">
        <v>49</v>
      </c>
      <c r="D36" s="165">
        <f>SUM(D6:D34)</f>
        <v>6420729.81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</row>
    <row r="37" ht="15" customHeight="1" spans="1:31">
      <c r="A37" s="164" t="s">
        <v>50</v>
      </c>
      <c r="B37" s="187"/>
      <c r="C37" s="175" t="s">
        <v>51</v>
      </c>
      <c r="D37" s="176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</row>
    <row r="38" ht="15" customHeight="1" spans="1:31">
      <c r="A38" s="164" t="s">
        <v>52</v>
      </c>
      <c r="B38" s="187" t="s">
        <v>53</v>
      </c>
      <c r="C38" s="175" t="s">
        <v>54</v>
      </c>
      <c r="D38" s="176"/>
      <c r="E38" s="200"/>
      <c r="F38" s="200"/>
      <c r="G38" s="255" t="s">
        <v>14</v>
      </c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</row>
    <row r="39" ht="15" customHeight="1" spans="1:31">
      <c r="A39" s="164"/>
      <c r="B39" s="187"/>
      <c r="C39" s="175" t="s">
        <v>55</v>
      </c>
      <c r="D39" s="176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</row>
    <row r="40" ht="15" customHeight="1" spans="1:31">
      <c r="A40" s="164"/>
      <c r="B40" s="256"/>
      <c r="C40" s="175"/>
      <c r="D40" s="176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</row>
    <row r="41" ht="15" customHeight="1" spans="1:31">
      <c r="A41" s="182" t="s">
        <v>56</v>
      </c>
      <c r="B41" s="165">
        <v>6420729.81</v>
      </c>
      <c r="C41" s="183" t="s">
        <v>57</v>
      </c>
      <c r="D41" s="165">
        <f>SUM(D36,D37,D39)</f>
        <v>6420729.81</v>
      </c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</row>
    <row r="42" customHeight="1" spans="1:31">
      <c r="A42" s="197"/>
      <c r="B42" s="257"/>
      <c r="C42" s="199"/>
      <c r="D42" s="258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</row>
    <row r="43" ht="11.25" customHeight="1" spans="2:2">
      <c r="B43" s="27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selection activeCell="H16" sqref="H16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32"/>
      <c r="T1" s="31" t="s">
        <v>58</v>
      </c>
    </row>
    <row r="2" ht="20.1" customHeight="1" spans="1:20">
      <c r="A2" s="32" t="s">
        <v>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0.1" customHeight="1" spans="1:20">
      <c r="A3" s="235" t="s">
        <v>60</v>
      </c>
      <c r="B3" s="235"/>
      <c r="C3" s="235" t="s">
        <v>61</v>
      </c>
      <c r="D3" s="235"/>
      <c r="E3" s="33"/>
      <c r="F3" s="29"/>
      <c r="G3" s="29"/>
      <c r="H3" s="29"/>
      <c r="I3" s="29"/>
      <c r="J3" s="30"/>
      <c r="K3" s="30"/>
      <c r="L3" s="30"/>
      <c r="M3" s="30"/>
      <c r="N3" s="30"/>
      <c r="O3" s="30"/>
      <c r="P3" s="30"/>
      <c r="Q3" s="30"/>
      <c r="R3" s="30"/>
      <c r="S3" s="65"/>
      <c r="T3" s="35" t="s">
        <v>6</v>
      </c>
    </row>
    <row r="4" ht="20.1" customHeight="1" spans="1:20">
      <c r="A4" s="36" t="s">
        <v>62</v>
      </c>
      <c r="B4" s="37"/>
      <c r="C4" s="37"/>
      <c r="D4" s="37"/>
      <c r="E4" s="38"/>
      <c r="F4" s="112" t="s">
        <v>63</v>
      </c>
      <c r="G4" s="73" t="s">
        <v>64</v>
      </c>
      <c r="H4" s="135" t="s">
        <v>65</v>
      </c>
      <c r="I4" s="145"/>
      <c r="J4" s="136"/>
      <c r="K4" s="112" t="s">
        <v>66</v>
      </c>
      <c r="L4" s="43"/>
      <c r="M4" s="239" t="s">
        <v>67</v>
      </c>
      <c r="N4" s="240" t="s">
        <v>68</v>
      </c>
      <c r="O4" s="241"/>
      <c r="P4" s="241"/>
      <c r="Q4" s="241"/>
      <c r="R4" s="251"/>
      <c r="S4" s="112" t="s">
        <v>69</v>
      </c>
      <c r="T4" s="43" t="s">
        <v>70</v>
      </c>
    </row>
    <row r="5" ht="20.1" customHeight="1" spans="1:20">
      <c r="A5" s="36" t="s">
        <v>71</v>
      </c>
      <c r="B5" s="37"/>
      <c r="C5" s="38"/>
      <c r="D5" s="114" t="s">
        <v>72</v>
      </c>
      <c r="E5" s="42" t="s">
        <v>73</v>
      </c>
      <c r="F5" s="43"/>
      <c r="G5" s="73"/>
      <c r="H5" s="236" t="s">
        <v>65</v>
      </c>
      <c r="I5" s="236" t="s">
        <v>74</v>
      </c>
      <c r="J5" s="236" t="s">
        <v>75</v>
      </c>
      <c r="K5" s="242" t="s">
        <v>76</v>
      </c>
      <c r="L5" s="43" t="s">
        <v>77</v>
      </c>
      <c r="M5" s="243"/>
      <c r="N5" s="244" t="s">
        <v>78</v>
      </c>
      <c r="O5" s="244" t="s">
        <v>79</v>
      </c>
      <c r="P5" s="244" t="s">
        <v>80</v>
      </c>
      <c r="Q5" s="244" t="s">
        <v>81</v>
      </c>
      <c r="R5" s="244" t="s">
        <v>82</v>
      </c>
      <c r="S5" s="43"/>
      <c r="T5" s="43"/>
    </row>
    <row r="6" ht="30.75" customHeight="1" spans="1:20">
      <c r="A6" s="45" t="s">
        <v>83</v>
      </c>
      <c r="B6" s="44" t="s">
        <v>84</v>
      </c>
      <c r="C6" s="46" t="s">
        <v>85</v>
      </c>
      <c r="D6" s="48"/>
      <c r="E6" s="48"/>
      <c r="F6" s="49"/>
      <c r="G6" s="48"/>
      <c r="H6" s="237"/>
      <c r="I6" s="237"/>
      <c r="J6" s="245"/>
      <c r="K6" s="246"/>
      <c r="L6" s="49"/>
      <c r="M6" s="247"/>
      <c r="N6" s="49"/>
      <c r="O6" s="49"/>
      <c r="P6" s="49"/>
      <c r="Q6" s="49"/>
      <c r="R6" s="49"/>
      <c r="S6" s="49"/>
      <c r="T6" s="49"/>
    </row>
    <row r="7" ht="27" customHeight="1" spans="1:20">
      <c r="A7" s="51" t="s">
        <v>83</v>
      </c>
      <c r="B7" s="51" t="s">
        <v>84</v>
      </c>
      <c r="C7" s="51" t="s">
        <v>85</v>
      </c>
      <c r="D7" s="51" t="s">
        <v>86</v>
      </c>
      <c r="E7" s="51" t="s">
        <v>87</v>
      </c>
      <c r="F7" s="81" t="s">
        <v>88</v>
      </c>
      <c r="G7" s="82" t="s">
        <v>53</v>
      </c>
      <c r="H7" s="82" t="s">
        <v>89</v>
      </c>
      <c r="I7" s="82" t="s">
        <v>90</v>
      </c>
      <c r="J7" s="248"/>
      <c r="K7" s="249" t="s">
        <v>66</v>
      </c>
      <c r="L7" s="118"/>
      <c r="M7" s="118"/>
      <c r="N7" s="103"/>
      <c r="O7" s="249"/>
      <c r="P7" s="118"/>
      <c r="Q7" s="118"/>
      <c r="R7" s="248"/>
      <c r="S7" s="252"/>
      <c r="T7" s="252"/>
    </row>
    <row r="8" ht="27" customHeight="1" spans="1:20">
      <c r="A8" s="51"/>
      <c r="B8" s="51"/>
      <c r="C8" s="51"/>
      <c r="D8" s="51"/>
      <c r="E8" s="51"/>
      <c r="F8" s="165">
        <v>6420729.81</v>
      </c>
      <c r="G8" s="238"/>
      <c r="H8" s="238"/>
      <c r="I8" s="118"/>
      <c r="J8" s="248"/>
      <c r="K8" s="249"/>
      <c r="L8" s="118"/>
      <c r="M8" s="118"/>
      <c r="N8" s="248"/>
      <c r="O8" s="249"/>
      <c r="P8" s="118"/>
      <c r="Q8" s="118"/>
      <c r="R8" s="248"/>
      <c r="S8" s="253"/>
      <c r="T8" s="253"/>
    </row>
    <row r="9" ht="20.1" customHeight="1" spans="1:20">
      <c r="A9" s="51" t="s">
        <v>91</v>
      </c>
      <c r="B9" s="51" t="s">
        <v>92</v>
      </c>
      <c r="C9" s="51" t="s">
        <v>92</v>
      </c>
      <c r="D9" s="124" t="s">
        <v>93</v>
      </c>
      <c r="E9" s="218" t="s">
        <v>94</v>
      </c>
      <c r="F9" s="165">
        <v>244091.68</v>
      </c>
      <c r="G9" s="165"/>
      <c r="H9" s="165">
        <v>244091.68</v>
      </c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</row>
    <row r="10" ht="20.1" customHeight="1" spans="1:20">
      <c r="A10" s="51" t="s">
        <v>91</v>
      </c>
      <c r="B10" s="51" t="s">
        <v>92</v>
      </c>
      <c r="C10" s="51" t="s">
        <v>95</v>
      </c>
      <c r="D10" s="124" t="s">
        <v>93</v>
      </c>
      <c r="E10" s="218" t="s">
        <v>96</v>
      </c>
      <c r="F10" s="165">
        <v>121817.36</v>
      </c>
      <c r="G10" s="165"/>
      <c r="H10" s="165">
        <v>121817.36</v>
      </c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</row>
    <row r="11" ht="20.1" customHeight="1" spans="1:20">
      <c r="A11" s="51" t="s">
        <v>97</v>
      </c>
      <c r="B11" s="51" t="s">
        <v>98</v>
      </c>
      <c r="C11" s="51" t="s">
        <v>99</v>
      </c>
      <c r="D11" s="124" t="s">
        <v>100</v>
      </c>
      <c r="E11" s="218" t="s">
        <v>101</v>
      </c>
      <c r="F11" s="165">
        <v>41018.53</v>
      </c>
      <c r="G11" s="165"/>
      <c r="H11" s="165">
        <v>41018.53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</row>
    <row r="12" ht="20.1" customHeight="1" spans="1:20">
      <c r="A12" s="51" t="s">
        <v>97</v>
      </c>
      <c r="B12" s="51" t="s">
        <v>98</v>
      </c>
      <c r="C12" s="51" t="s">
        <v>102</v>
      </c>
      <c r="D12" s="124" t="s">
        <v>93</v>
      </c>
      <c r="E12" s="218" t="s">
        <v>103</v>
      </c>
      <c r="F12" s="165">
        <v>65771.58</v>
      </c>
      <c r="G12" s="165"/>
      <c r="H12" s="165">
        <v>65771.58</v>
      </c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</row>
    <row r="13" ht="20.1" customHeight="1" spans="1:20">
      <c r="A13" s="51" t="s">
        <v>97</v>
      </c>
      <c r="B13" s="51" t="s">
        <v>98</v>
      </c>
      <c r="C13" s="51" t="s">
        <v>104</v>
      </c>
      <c r="D13" s="124" t="s">
        <v>93</v>
      </c>
      <c r="E13" s="218" t="s">
        <v>105</v>
      </c>
      <c r="F13" s="165">
        <v>40567.64</v>
      </c>
      <c r="G13" s="165"/>
      <c r="H13" s="165">
        <v>40567.64</v>
      </c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</row>
    <row r="14" ht="20.1" customHeight="1" spans="1:20">
      <c r="A14" s="51" t="s">
        <v>106</v>
      </c>
      <c r="B14" s="51" t="s">
        <v>99</v>
      </c>
      <c r="C14" s="51" t="s">
        <v>99</v>
      </c>
      <c r="D14" s="124" t="s">
        <v>93</v>
      </c>
      <c r="E14" s="218" t="s">
        <v>107</v>
      </c>
      <c r="F14" s="165">
        <v>807204.76</v>
      </c>
      <c r="G14" s="165"/>
      <c r="H14" s="165">
        <v>807204.76</v>
      </c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</row>
    <row r="15" ht="20.1" customHeight="1" spans="1:20">
      <c r="A15" s="51" t="s">
        <v>106</v>
      </c>
      <c r="B15" s="51" t="s">
        <v>99</v>
      </c>
      <c r="C15" s="51" t="s">
        <v>108</v>
      </c>
      <c r="D15" s="124" t="s">
        <v>93</v>
      </c>
      <c r="E15" s="218" t="s">
        <v>109</v>
      </c>
      <c r="F15" s="165">
        <v>4457152.42</v>
      </c>
      <c r="G15" s="165"/>
      <c r="H15" s="165">
        <v>4457152.42</v>
      </c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</row>
    <row r="16" ht="20.1" customHeight="1" spans="1:20">
      <c r="A16" s="51" t="s">
        <v>106</v>
      </c>
      <c r="B16" s="51" t="s">
        <v>92</v>
      </c>
      <c r="C16" s="51" t="s">
        <v>99</v>
      </c>
      <c r="D16" s="124" t="s">
        <v>93</v>
      </c>
      <c r="E16" s="218" t="s">
        <v>110</v>
      </c>
      <c r="F16" s="165">
        <v>400000</v>
      </c>
      <c r="G16" s="165"/>
      <c r="H16" s="165">
        <v>400000</v>
      </c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</row>
    <row r="17" ht="20.1" customHeight="1" spans="1:20">
      <c r="A17" s="51" t="s">
        <v>111</v>
      </c>
      <c r="B17" s="51" t="s">
        <v>102</v>
      </c>
      <c r="C17" s="51" t="s">
        <v>99</v>
      </c>
      <c r="D17" s="124" t="s">
        <v>93</v>
      </c>
      <c r="E17" s="218" t="s">
        <v>112</v>
      </c>
      <c r="F17" s="165">
        <v>243105.84</v>
      </c>
      <c r="G17" s="165"/>
      <c r="H17" s="165">
        <v>243105.84</v>
      </c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</row>
    <row r="18" ht="20.1" customHeight="1" spans="1:20">
      <c r="A18" s="68"/>
      <c r="B18" s="68"/>
      <c r="C18" s="68"/>
      <c r="D18" s="65"/>
      <c r="E18" s="65"/>
      <c r="F18" s="151"/>
      <c r="L18" s="151"/>
      <c r="M18" s="151"/>
      <c r="N18" s="68"/>
      <c r="O18" s="69"/>
      <c r="P18" s="69"/>
      <c r="Q18" s="69"/>
      <c r="R18" s="151"/>
      <c r="S18" s="68"/>
      <c r="T18" s="68"/>
    </row>
    <row r="19" ht="20.1" customHeight="1" spans="1:20">
      <c r="A19" s="68"/>
      <c r="B19" s="68"/>
      <c r="C19" s="68"/>
      <c r="D19" s="68"/>
      <c r="E19" s="68"/>
      <c r="F19" s="68"/>
      <c r="G19" s="68"/>
      <c r="H19" s="68"/>
      <c r="I19" s="65"/>
      <c r="J19" s="65"/>
      <c r="K19" s="151"/>
      <c r="L19" s="151"/>
      <c r="M19" s="68"/>
      <c r="N19" s="68"/>
      <c r="O19" s="65"/>
      <c r="P19" s="69"/>
      <c r="Q19" s="69"/>
      <c r="R19" s="68"/>
      <c r="S19" s="68"/>
      <c r="T19" s="68"/>
    </row>
    <row r="20" ht="20.1" customHeight="1" spans="1:20">
      <c r="A20" s="68"/>
      <c r="B20" s="68"/>
      <c r="C20" s="68"/>
      <c r="D20" s="68"/>
      <c r="E20" s="68"/>
      <c r="F20" s="68"/>
      <c r="G20" s="68"/>
      <c r="H20" s="68"/>
      <c r="I20" s="65"/>
      <c r="J20" s="65"/>
      <c r="K20" s="68"/>
      <c r="L20" s="151"/>
      <c r="M20" s="68"/>
      <c r="N20" s="68"/>
      <c r="O20" s="65"/>
      <c r="P20" s="65"/>
      <c r="Q20" s="69"/>
      <c r="R20" s="68"/>
      <c r="S20" s="68"/>
      <c r="T20" s="68"/>
    </row>
    <row r="21" ht="20.1" customHeight="1" spans="1:20">
      <c r="A21" s="65"/>
      <c r="B21" s="65"/>
      <c r="C21" s="65"/>
      <c r="D21" s="65"/>
      <c r="E21" s="65"/>
      <c r="F21" s="65"/>
      <c r="G21" s="68"/>
      <c r="H21" s="68"/>
      <c r="I21" s="65"/>
      <c r="J21" s="65"/>
      <c r="K21" s="68"/>
      <c r="L21" s="151"/>
      <c r="M21" s="68"/>
      <c r="N21" s="68"/>
      <c r="O21" s="65"/>
      <c r="P21" s="65"/>
      <c r="Q21" s="65"/>
      <c r="R21" s="68"/>
      <c r="S21" s="68"/>
      <c r="T21" s="68"/>
    </row>
    <row r="22" ht="20.1" customHeight="1" spans="1:20">
      <c r="A22" s="67"/>
      <c r="B22" s="67"/>
      <c r="C22" s="67"/>
      <c r="D22" s="67"/>
      <c r="E22" s="67"/>
      <c r="F22" s="65"/>
      <c r="G22" s="68"/>
      <c r="H22" s="68"/>
      <c r="I22" s="65"/>
      <c r="J22" s="65"/>
      <c r="K22" s="68"/>
      <c r="L22" s="68"/>
      <c r="M22" s="68"/>
      <c r="N22" s="68"/>
      <c r="O22" s="65"/>
      <c r="P22" s="65"/>
      <c r="Q22" s="65"/>
      <c r="R22" s="68"/>
      <c r="S22" s="68"/>
      <c r="T22" s="68"/>
    </row>
    <row r="23" ht="20.1" customHeight="1" spans="1:20">
      <c r="A23" s="132"/>
      <c r="B23" s="132"/>
      <c r="C23" s="132"/>
      <c r="D23" s="132"/>
      <c r="E23" s="132"/>
      <c r="F23" s="132"/>
      <c r="G23" s="131"/>
      <c r="H23" s="131"/>
      <c r="I23" s="132"/>
      <c r="J23" s="132"/>
      <c r="K23" s="131"/>
      <c r="L23" s="131"/>
      <c r="M23" s="131"/>
      <c r="N23" s="153"/>
      <c r="O23" s="154"/>
      <c r="P23" s="132"/>
      <c r="Q23" s="132"/>
      <c r="R23" s="131"/>
      <c r="S23" s="131"/>
      <c r="T23" s="131"/>
    </row>
    <row r="24" ht="20.1" customHeight="1" spans="1:20">
      <c r="A24" s="131"/>
      <c r="B24" s="131"/>
      <c r="C24" s="131"/>
      <c r="D24" s="131"/>
      <c r="E24" s="131"/>
      <c r="F24" s="131"/>
      <c r="G24" s="131"/>
      <c r="H24" s="131"/>
      <c r="I24" s="132"/>
      <c r="J24" s="132"/>
      <c r="K24" s="131"/>
      <c r="L24" s="131"/>
      <c r="M24" s="131"/>
      <c r="N24" s="131"/>
      <c r="O24" s="132"/>
      <c r="P24" s="132"/>
      <c r="Q24" s="132"/>
      <c r="R24" s="131"/>
      <c r="S24" s="131"/>
      <c r="T24" s="131"/>
    </row>
    <row r="25" ht="20.1" customHeight="1" spans="1:20">
      <c r="A25" s="131"/>
      <c r="B25" s="131"/>
      <c r="C25" s="131"/>
      <c r="D25" s="131"/>
      <c r="E25" s="131"/>
      <c r="F25" s="131"/>
      <c r="G25" s="131"/>
      <c r="H25" s="131"/>
      <c r="I25" s="132"/>
      <c r="J25" s="132"/>
      <c r="K25" s="131"/>
      <c r="L25" s="131"/>
      <c r="M25" s="131"/>
      <c r="N25" s="131"/>
      <c r="O25" s="132"/>
      <c r="P25" s="132"/>
      <c r="Q25" s="132"/>
      <c r="R25" s="131"/>
      <c r="S25" s="131"/>
      <c r="T25" s="131"/>
    </row>
    <row r="26" ht="20.1" customHeight="1" spans="1:20">
      <c r="A26" s="131"/>
      <c r="B26" s="131"/>
      <c r="C26" s="131"/>
      <c r="D26" s="131"/>
      <c r="E26" s="131"/>
      <c r="F26" s="131"/>
      <c r="G26" s="131"/>
      <c r="H26" s="131"/>
      <c r="I26" s="132"/>
      <c r="J26" s="132"/>
      <c r="K26" s="131"/>
      <c r="L26" s="131"/>
      <c r="M26" s="131"/>
      <c r="N26" s="131"/>
      <c r="O26" s="132"/>
      <c r="P26" s="132"/>
      <c r="Q26" s="132"/>
      <c r="R26" s="131"/>
      <c r="S26" s="131"/>
      <c r="T26" s="131"/>
    </row>
    <row r="27" ht="20.1" customHeight="1" spans="1:20">
      <c r="A27" s="131"/>
      <c r="B27" s="131"/>
      <c r="C27" s="131"/>
      <c r="D27" s="131"/>
      <c r="E27" s="131"/>
      <c r="F27" s="131"/>
      <c r="G27" s="131"/>
      <c r="H27" s="131"/>
      <c r="I27" s="132"/>
      <c r="J27" s="132"/>
      <c r="K27" s="131"/>
      <c r="L27" s="131"/>
      <c r="M27" s="131"/>
      <c r="N27" s="131"/>
      <c r="O27" s="132"/>
      <c r="P27" s="132"/>
      <c r="Q27" s="132"/>
      <c r="R27" s="131"/>
      <c r="S27" s="131"/>
      <c r="T27" s="131"/>
    </row>
    <row r="28" ht="20.1" customHeight="1" spans="1:20">
      <c r="A28" s="131"/>
      <c r="B28" s="131"/>
      <c r="C28" s="131"/>
      <c r="D28" s="131"/>
      <c r="E28" s="131"/>
      <c r="F28" s="131"/>
      <c r="G28" s="131"/>
      <c r="H28" s="131"/>
      <c r="I28" s="132"/>
      <c r="J28" s="132"/>
      <c r="K28" s="131"/>
      <c r="L28" s="131"/>
      <c r="M28" s="131"/>
      <c r="N28" s="131"/>
      <c r="O28" s="132"/>
      <c r="P28" s="132"/>
      <c r="Q28" s="132"/>
      <c r="R28" s="131"/>
      <c r="S28" s="131"/>
      <c r="T28" s="131"/>
    </row>
    <row r="29" ht="20.1" customHeight="1" spans="1:20">
      <c r="A29" s="131"/>
      <c r="B29" s="131"/>
      <c r="C29" s="131"/>
      <c r="D29" s="131"/>
      <c r="E29" s="131"/>
      <c r="F29" s="131"/>
      <c r="G29" s="131"/>
      <c r="H29" s="131"/>
      <c r="I29" s="132"/>
      <c r="J29" s="132"/>
      <c r="K29" s="131"/>
      <c r="L29" s="131"/>
      <c r="M29" s="131"/>
      <c r="N29" s="131"/>
      <c r="O29" s="132"/>
      <c r="P29" s="132"/>
      <c r="Q29" s="132"/>
      <c r="R29" s="131"/>
      <c r="S29" s="131"/>
      <c r="T29" s="131"/>
    </row>
    <row r="30" ht="20.1" customHeight="1" spans="1:20">
      <c r="A30" s="131"/>
      <c r="B30" s="131"/>
      <c r="C30" s="131"/>
      <c r="D30" s="131"/>
      <c r="E30" s="131"/>
      <c r="F30" s="131"/>
      <c r="G30" s="131"/>
      <c r="H30" s="131"/>
      <c r="I30" s="132"/>
      <c r="J30" s="132"/>
      <c r="K30" s="131"/>
      <c r="L30" s="131"/>
      <c r="M30" s="131"/>
      <c r="N30" s="131"/>
      <c r="O30" s="132"/>
      <c r="P30" s="132"/>
      <c r="Q30" s="132"/>
      <c r="R30" s="131"/>
      <c r="S30" s="131"/>
      <c r="T30" s="131"/>
    </row>
    <row r="31" ht="20.1" customHeight="1" spans="1:20">
      <c r="A31" s="131"/>
      <c r="B31" s="131"/>
      <c r="C31" s="131"/>
      <c r="D31" s="131"/>
      <c r="E31" s="131"/>
      <c r="F31" s="131"/>
      <c r="G31" s="131"/>
      <c r="H31" s="131"/>
      <c r="I31" s="132"/>
      <c r="J31" s="132"/>
      <c r="K31" s="131"/>
      <c r="L31" s="131"/>
      <c r="M31" s="131"/>
      <c r="N31" s="131"/>
      <c r="O31" s="132"/>
      <c r="P31" s="132"/>
      <c r="Q31" s="132"/>
      <c r="R31" s="131"/>
      <c r="S31" s="131"/>
      <c r="T31" s="131"/>
    </row>
    <row r="32" ht="20.1" customHeight="1" spans="1:20">
      <c r="A32" s="131"/>
      <c r="B32" s="131"/>
      <c r="C32" s="131"/>
      <c r="D32" s="131"/>
      <c r="E32" s="131"/>
      <c r="F32" s="131"/>
      <c r="G32" s="131"/>
      <c r="H32" s="131"/>
      <c r="I32" s="132"/>
      <c r="J32" s="132"/>
      <c r="K32" s="131"/>
      <c r="L32" s="131"/>
      <c r="M32" s="131"/>
      <c r="N32" s="131"/>
      <c r="O32" s="132"/>
      <c r="P32" s="132"/>
      <c r="Q32" s="132"/>
      <c r="R32" s="131"/>
      <c r="S32" s="131"/>
      <c r="T32" s="131"/>
    </row>
    <row r="33" ht="20.1" customHeight="1" spans="1:20">
      <c r="A33" s="131"/>
      <c r="B33" s="131"/>
      <c r="C33" s="131"/>
      <c r="D33" s="131"/>
      <c r="E33" s="131"/>
      <c r="F33" s="131"/>
      <c r="G33" s="131"/>
      <c r="H33" s="131"/>
      <c r="I33" s="132"/>
      <c r="J33" s="132"/>
      <c r="K33" s="131"/>
      <c r="L33" s="131"/>
      <c r="M33" s="131"/>
      <c r="N33" s="131"/>
      <c r="O33" s="132"/>
      <c r="P33" s="132"/>
      <c r="Q33" s="132"/>
      <c r="R33" s="131"/>
      <c r="S33" s="131"/>
      <c r="T33" s="131"/>
    </row>
    <row r="34" ht="20.1" customHeight="1" spans="1:20">
      <c r="A34" s="131"/>
      <c r="B34" s="131"/>
      <c r="C34" s="131"/>
      <c r="D34" s="131"/>
      <c r="E34" s="131"/>
      <c r="F34" s="131"/>
      <c r="G34" s="131"/>
      <c r="H34" s="131"/>
      <c r="I34" s="132"/>
      <c r="J34" s="132"/>
      <c r="K34" s="131"/>
      <c r="L34" s="131"/>
      <c r="M34" s="131"/>
      <c r="N34" s="131"/>
      <c r="O34" s="132"/>
      <c r="P34" s="132"/>
      <c r="Q34" s="132"/>
      <c r="R34" s="131"/>
      <c r="S34" s="131"/>
      <c r="T34" s="131"/>
    </row>
    <row r="35" ht="20.1" customHeight="1" spans="1:20">
      <c r="A35" s="131"/>
      <c r="B35" s="131"/>
      <c r="C35" s="131"/>
      <c r="D35" s="131"/>
      <c r="E35" s="131"/>
      <c r="F35" s="131"/>
      <c r="G35" s="131"/>
      <c r="H35" s="131"/>
      <c r="I35" s="132"/>
      <c r="J35" s="132"/>
      <c r="K35" s="131"/>
      <c r="L35" s="131"/>
      <c r="M35" s="131"/>
      <c r="N35" s="131"/>
      <c r="O35" s="132"/>
      <c r="P35" s="132"/>
      <c r="Q35" s="132"/>
      <c r="R35" s="131"/>
      <c r="S35" s="131"/>
      <c r="T35" s="131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1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F17" sqref="F17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8.1666666666667" customWidth="1"/>
    <col min="7" max="7" width="18.3333333333333" customWidth="1"/>
    <col min="8" max="8" width="17.8333333333333" customWidth="1"/>
    <col min="9" max="10" width="14.5" customWidth="1"/>
    <col min="11" max="12" width="10.6666666666667" customWidth="1"/>
  </cols>
  <sheetData>
    <row r="1" ht="20.1" customHeight="1" spans="1:10">
      <c r="A1" s="70"/>
      <c r="B1" s="201"/>
      <c r="C1" s="201"/>
      <c r="D1" s="201"/>
      <c r="E1" s="201"/>
      <c r="F1" s="201"/>
      <c r="G1" s="201"/>
      <c r="H1" s="201"/>
      <c r="I1" s="201"/>
      <c r="J1" s="228" t="s">
        <v>113</v>
      </c>
    </row>
    <row r="2" ht="20.1" customHeight="1" spans="1:10">
      <c r="A2" s="32" t="s">
        <v>114</v>
      </c>
      <c r="B2" s="32"/>
      <c r="C2" s="32"/>
      <c r="D2" s="32"/>
      <c r="E2" s="32"/>
      <c r="F2" s="32"/>
      <c r="G2" s="32"/>
      <c r="H2" s="32"/>
      <c r="I2" s="32"/>
      <c r="J2" s="32"/>
    </row>
    <row r="3" ht="20.1" customHeight="1" spans="1:12">
      <c r="A3" s="155" t="s">
        <v>60</v>
      </c>
      <c r="B3" s="156"/>
      <c r="C3" s="156"/>
      <c r="D3" s="156" t="s">
        <v>0</v>
      </c>
      <c r="E3" s="156"/>
      <c r="F3" s="201"/>
      <c r="G3" s="201"/>
      <c r="H3" s="201"/>
      <c r="I3" s="201"/>
      <c r="J3" s="35" t="s">
        <v>6</v>
      </c>
      <c r="K3" s="65"/>
      <c r="L3" s="65"/>
    </row>
    <row r="4" ht="20.1" customHeight="1" spans="1:12">
      <c r="A4" s="157" t="s">
        <v>62</v>
      </c>
      <c r="B4" s="159"/>
      <c r="C4" s="159"/>
      <c r="D4" s="159"/>
      <c r="E4" s="158"/>
      <c r="F4" s="202" t="s">
        <v>63</v>
      </c>
      <c r="G4" s="203" t="s">
        <v>115</v>
      </c>
      <c r="H4" s="204" t="s">
        <v>116</v>
      </c>
      <c r="I4" s="204" t="s">
        <v>117</v>
      </c>
      <c r="J4" s="209" t="s">
        <v>118</v>
      </c>
      <c r="K4" s="65"/>
      <c r="L4" s="65"/>
    </row>
    <row r="5" ht="20.1" customHeight="1" spans="1:12">
      <c r="A5" s="157" t="s">
        <v>71</v>
      </c>
      <c r="B5" s="159"/>
      <c r="C5" s="158"/>
      <c r="D5" s="205" t="s">
        <v>72</v>
      </c>
      <c r="E5" s="206" t="s">
        <v>119</v>
      </c>
      <c r="F5" s="203"/>
      <c r="G5" s="203"/>
      <c r="H5" s="204"/>
      <c r="I5" s="204"/>
      <c r="J5" s="209"/>
      <c r="K5" s="65"/>
      <c r="L5" s="65"/>
    </row>
    <row r="6" ht="15" customHeight="1" spans="1:12">
      <c r="A6" s="207" t="s">
        <v>83</v>
      </c>
      <c r="B6" s="207" t="s">
        <v>84</v>
      </c>
      <c r="C6" s="208" t="s">
        <v>85</v>
      </c>
      <c r="D6" s="209"/>
      <c r="E6" s="210"/>
      <c r="F6" s="211"/>
      <c r="G6" s="211"/>
      <c r="H6" s="212"/>
      <c r="I6" s="212"/>
      <c r="J6" s="229"/>
      <c r="K6" s="65"/>
      <c r="L6" s="65"/>
    </row>
    <row r="7" ht="29.1" customHeight="1" spans="1:12">
      <c r="A7" s="213" t="s">
        <v>83</v>
      </c>
      <c r="B7" s="213" t="s">
        <v>84</v>
      </c>
      <c r="C7" s="213" t="s">
        <v>85</v>
      </c>
      <c r="D7" s="214" t="s">
        <v>86</v>
      </c>
      <c r="E7" s="214" t="s">
        <v>87</v>
      </c>
      <c r="F7" s="215">
        <f>SUM(G7:J7)</f>
        <v>0</v>
      </c>
      <c r="G7" s="216" t="s">
        <v>120</v>
      </c>
      <c r="H7" s="216" t="s">
        <v>121</v>
      </c>
      <c r="I7" s="216"/>
      <c r="J7" s="230"/>
      <c r="K7" s="231"/>
      <c r="L7" s="231"/>
    </row>
    <row r="8" ht="20.1" customHeight="1" spans="1:12">
      <c r="A8" s="213"/>
      <c r="B8" s="213"/>
      <c r="C8" s="213"/>
      <c r="D8" s="214"/>
      <c r="E8" s="214" t="s">
        <v>63</v>
      </c>
      <c r="F8" s="165">
        <v>6420729.81</v>
      </c>
      <c r="G8" s="165">
        <v>5180729.81</v>
      </c>
      <c r="H8" s="217">
        <v>1240000</v>
      </c>
      <c r="I8" s="216"/>
      <c r="J8" s="230"/>
      <c r="K8" s="69"/>
      <c r="L8" s="68"/>
    </row>
    <row r="9" ht="20.1" customHeight="1" spans="1:12">
      <c r="A9" s="213"/>
      <c r="B9" s="213"/>
      <c r="C9" s="213"/>
      <c r="D9" s="214" t="s">
        <v>100</v>
      </c>
      <c r="E9" s="214" t="s">
        <v>0</v>
      </c>
      <c r="F9" s="165">
        <v>6120729.81</v>
      </c>
      <c r="G9" s="165">
        <v>5180729.81</v>
      </c>
      <c r="H9" s="217">
        <v>0</v>
      </c>
      <c r="I9" s="216"/>
      <c r="J9" s="230"/>
      <c r="K9" s="68"/>
      <c r="L9" s="68"/>
    </row>
    <row r="10" ht="20.1" customHeight="1" spans="1:12">
      <c r="A10" s="51" t="s">
        <v>91</v>
      </c>
      <c r="B10" s="51" t="s">
        <v>92</v>
      </c>
      <c r="C10" s="51" t="s">
        <v>92</v>
      </c>
      <c r="D10" s="124" t="s">
        <v>93</v>
      </c>
      <c r="E10" s="218" t="s">
        <v>94</v>
      </c>
      <c r="F10" s="219">
        <v>244091.68</v>
      </c>
      <c r="G10" s="219">
        <v>244091.68</v>
      </c>
      <c r="H10" s="217">
        <v>0</v>
      </c>
      <c r="I10" s="216"/>
      <c r="J10" s="230"/>
      <c r="K10" s="68"/>
      <c r="L10" s="68"/>
    </row>
    <row r="11" ht="20.1" customHeight="1" spans="1:12">
      <c r="A11" s="51" t="s">
        <v>91</v>
      </c>
      <c r="B11" s="51" t="s">
        <v>92</v>
      </c>
      <c r="C11" s="51" t="s">
        <v>95</v>
      </c>
      <c r="D11" s="124" t="s">
        <v>93</v>
      </c>
      <c r="E11" s="218" t="s">
        <v>96</v>
      </c>
      <c r="F11" s="219">
        <v>121817.36</v>
      </c>
      <c r="G11" s="219">
        <v>121817.36</v>
      </c>
      <c r="H11" s="217">
        <v>0</v>
      </c>
      <c r="I11" s="216"/>
      <c r="J11" s="230"/>
      <c r="K11" s="68"/>
      <c r="L11" s="68"/>
    </row>
    <row r="12" ht="20.1" customHeight="1" spans="1:12">
      <c r="A12" s="51" t="s">
        <v>97</v>
      </c>
      <c r="B12" s="51" t="s">
        <v>98</v>
      </c>
      <c r="C12" s="51" t="s">
        <v>99</v>
      </c>
      <c r="D12" s="124" t="s">
        <v>100</v>
      </c>
      <c r="E12" s="218" t="s">
        <v>101</v>
      </c>
      <c r="F12" s="219">
        <v>41018.53</v>
      </c>
      <c r="G12" s="219">
        <v>41018.53</v>
      </c>
      <c r="H12" s="217">
        <v>0</v>
      </c>
      <c r="I12" s="216"/>
      <c r="J12" s="230"/>
      <c r="K12" s="68"/>
      <c r="L12" s="68"/>
    </row>
    <row r="13" ht="20.1" customHeight="1" spans="1:12">
      <c r="A13" s="51" t="s">
        <v>97</v>
      </c>
      <c r="B13" s="51" t="s">
        <v>98</v>
      </c>
      <c r="C13" s="51" t="s">
        <v>102</v>
      </c>
      <c r="D13" s="124" t="s">
        <v>93</v>
      </c>
      <c r="E13" s="218" t="s">
        <v>103</v>
      </c>
      <c r="F13" s="219">
        <v>65771.58</v>
      </c>
      <c r="G13" s="219">
        <v>65771.58</v>
      </c>
      <c r="H13" s="217">
        <v>0</v>
      </c>
      <c r="I13" s="216"/>
      <c r="J13" s="230"/>
      <c r="K13" s="68"/>
      <c r="L13" s="151"/>
    </row>
    <row r="14" ht="20.1" customHeight="1" spans="1:12">
      <c r="A14" s="51" t="s">
        <v>97</v>
      </c>
      <c r="B14" s="51" t="s">
        <v>98</v>
      </c>
      <c r="C14" s="51" t="s">
        <v>104</v>
      </c>
      <c r="D14" s="124" t="s">
        <v>93</v>
      </c>
      <c r="E14" s="218" t="s">
        <v>105</v>
      </c>
      <c r="F14" s="219">
        <v>40567.64</v>
      </c>
      <c r="G14" s="219">
        <v>40567.64</v>
      </c>
      <c r="H14" s="217">
        <v>0</v>
      </c>
      <c r="I14" s="216"/>
      <c r="J14" s="230"/>
      <c r="K14" s="68"/>
      <c r="L14" s="68"/>
    </row>
    <row r="15" ht="20.1" customHeight="1" spans="1:12">
      <c r="A15" s="51" t="s">
        <v>106</v>
      </c>
      <c r="B15" s="51" t="s">
        <v>99</v>
      </c>
      <c r="C15" s="51" t="s">
        <v>99</v>
      </c>
      <c r="D15" s="124" t="s">
        <v>93</v>
      </c>
      <c r="E15" s="218" t="s">
        <v>107</v>
      </c>
      <c r="F15" s="219">
        <v>807204.76</v>
      </c>
      <c r="G15" s="219">
        <v>807204.76</v>
      </c>
      <c r="H15" s="217">
        <v>0</v>
      </c>
      <c r="I15" s="216"/>
      <c r="J15" s="230"/>
      <c r="K15" s="68"/>
      <c r="L15" s="68"/>
    </row>
    <row r="16" ht="20.1" customHeight="1" spans="1:12">
      <c r="A16" s="51" t="s">
        <v>106</v>
      </c>
      <c r="B16" s="51" t="s">
        <v>99</v>
      </c>
      <c r="C16" s="51" t="s">
        <v>108</v>
      </c>
      <c r="D16" s="124" t="s">
        <v>93</v>
      </c>
      <c r="E16" s="218" t="s">
        <v>109</v>
      </c>
      <c r="F16" s="219">
        <v>4457152.42</v>
      </c>
      <c r="G16" s="219">
        <v>3617152.42</v>
      </c>
      <c r="H16" s="217">
        <v>840000</v>
      </c>
      <c r="I16" s="216"/>
      <c r="J16" s="230"/>
      <c r="K16" s="68"/>
      <c r="L16" s="68"/>
    </row>
    <row r="17" ht="20.1" customHeight="1" spans="1:12">
      <c r="A17" s="51" t="s">
        <v>106</v>
      </c>
      <c r="B17" s="51" t="s">
        <v>92</v>
      </c>
      <c r="C17" s="51" t="s">
        <v>99</v>
      </c>
      <c r="D17" s="124" t="s">
        <v>93</v>
      </c>
      <c r="E17" s="218" t="s">
        <v>110</v>
      </c>
      <c r="F17" s="219">
        <v>400000</v>
      </c>
      <c r="G17" s="220"/>
      <c r="H17" s="219">
        <v>400000</v>
      </c>
      <c r="I17" s="232"/>
      <c r="J17" s="233"/>
      <c r="K17" s="68"/>
      <c r="L17" s="68"/>
    </row>
    <row r="18" ht="20.1" customHeight="1" spans="1:12">
      <c r="A18" s="51" t="s">
        <v>111</v>
      </c>
      <c r="B18" s="51" t="s">
        <v>102</v>
      </c>
      <c r="C18" s="51" t="s">
        <v>99</v>
      </c>
      <c r="D18" s="124" t="s">
        <v>93</v>
      </c>
      <c r="E18" s="218" t="s">
        <v>112</v>
      </c>
      <c r="F18" s="219">
        <v>243105.84</v>
      </c>
      <c r="G18" s="219">
        <v>243105.84</v>
      </c>
      <c r="H18" s="221"/>
      <c r="I18" s="234"/>
      <c r="J18" s="234"/>
      <c r="K18" s="68"/>
      <c r="L18" s="68"/>
    </row>
    <row r="19" ht="20.1" customHeight="1" spans="1:12">
      <c r="A19" s="222"/>
      <c r="B19" s="222"/>
      <c r="C19" s="222"/>
      <c r="D19" s="222"/>
      <c r="E19" s="223"/>
      <c r="F19" s="224"/>
      <c r="G19" s="224"/>
      <c r="H19" s="224"/>
      <c r="I19" s="224"/>
      <c r="J19" s="224"/>
      <c r="K19" s="68"/>
      <c r="L19" s="68"/>
    </row>
    <row r="20" ht="20.1" customHeight="1" spans="1:12">
      <c r="A20" s="222"/>
      <c r="B20" s="222"/>
      <c r="C20" s="222"/>
      <c r="D20" s="222"/>
      <c r="E20" s="223"/>
      <c r="F20" s="224"/>
      <c r="G20" s="224"/>
      <c r="H20" s="224"/>
      <c r="I20" s="224"/>
      <c r="J20" s="224"/>
      <c r="K20" s="68"/>
      <c r="L20" s="68"/>
    </row>
    <row r="21" ht="20.1" customHeight="1" spans="1:12">
      <c r="A21" s="225"/>
      <c r="B21" s="225"/>
      <c r="C21" s="225"/>
      <c r="D21" s="225"/>
      <c r="E21" s="225"/>
      <c r="F21" s="226"/>
      <c r="G21" s="224"/>
      <c r="H21" s="224"/>
      <c r="I21" s="224"/>
      <c r="J21" s="224"/>
      <c r="K21" s="68"/>
      <c r="L21" s="68"/>
    </row>
    <row r="22" ht="20.1" customHeight="1" spans="1:12">
      <c r="A22" s="227"/>
      <c r="B22" s="227"/>
      <c r="C22" s="227"/>
      <c r="D22" s="227"/>
      <c r="E22" s="227"/>
      <c r="F22" s="226"/>
      <c r="G22" s="224"/>
      <c r="H22" s="224"/>
      <c r="I22" s="224"/>
      <c r="J22" s="224"/>
      <c r="K22" s="68"/>
      <c r="L22" s="68"/>
    </row>
    <row r="23" ht="20.1" customHeight="1" spans="1:12">
      <c r="A23" s="132"/>
      <c r="B23" s="132"/>
      <c r="C23" s="132"/>
      <c r="D23" s="132"/>
      <c r="E23" s="132"/>
      <c r="F23" s="132"/>
      <c r="G23" s="131"/>
      <c r="H23" s="131"/>
      <c r="I23" s="131"/>
      <c r="J23" s="131"/>
      <c r="K23" s="27"/>
      <c r="L23" s="27"/>
    </row>
    <row r="24" ht="20.1" customHeight="1" spans="1:1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27"/>
      <c r="L24" s="27"/>
    </row>
    <row r="25" ht="20.1" customHeight="1" spans="1:1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27"/>
      <c r="L25" s="27"/>
    </row>
    <row r="26" ht="20.1" customHeight="1" spans="1:1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27"/>
      <c r="L26" s="27"/>
    </row>
    <row r="27" ht="20.1" customHeight="1" spans="1:1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27"/>
      <c r="L27" s="27"/>
    </row>
    <row r="28" ht="20.1" customHeight="1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27"/>
      <c r="L28" s="27"/>
    </row>
    <row r="29" ht="20.1" customHeight="1" spans="1:1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27"/>
      <c r="L29" s="27"/>
    </row>
    <row r="30" ht="20.1" customHeight="1" spans="1:1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27"/>
      <c r="L30" s="27"/>
    </row>
    <row r="31" ht="20.1" customHeight="1" spans="1:1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27"/>
      <c r="L31" s="27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topLeftCell="A30" workbookViewId="0">
      <selection activeCell="B7" sqref="B7:B8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9" max="41" width="8.33333333333333" customWidth="1"/>
    <col min="42" max="253" width="10.6666666666667" customWidth="1"/>
  </cols>
  <sheetData>
    <row r="1" ht="16" customHeight="1" spans="1:34">
      <c r="A1" s="154"/>
      <c r="B1" s="154"/>
      <c r="C1" s="154"/>
      <c r="D1" s="154"/>
      <c r="E1" s="154"/>
      <c r="F1" s="154"/>
      <c r="G1" s="154"/>
      <c r="H1" s="35" t="s">
        <v>122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</row>
    <row r="2" customHeight="1" spans="1:34">
      <c r="A2" s="32" t="s">
        <v>123</v>
      </c>
      <c r="B2" s="32"/>
      <c r="C2" s="32"/>
      <c r="D2" s="32"/>
      <c r="E2" s="32"/>
      <c r="F2" s="32"/>
      <c r="G2" s="32"/>
      <c r="H2" s="32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</row>
    <row r="3" customHeight="1" spans="1:34">
      <c r="A3" s="155" t="s">
        <v>5</v>
      </c>
      <c r="B3" s="156"/>
      <c r="C3" s="70"/>
      <c r="D3" s="70"/>
      <c r="E3" s="70"/>
      <c r="F3" s="70"/>
      <c r="G3" s="70"/>
      <c r="H3" s="35" t="s">
        <v>6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customHeight="1" spans="1:34">
      <c r="A4" s="157" t="s">
        <v>7</v>
      </c>
      <c r="B4" s="158"/>
      <c r="C4" s="157" t="s">
        <v>8</v>
      </c>
      <c r="D4" s="159"/>
      <c r="E4" s="159"/>
      <c r="F4" s="159"/>
      <c r="G4" s="159"/>
      <c r="H4" s="158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 ht="34.5" customHeight="1" spans="1:34">
      <c r="A5" s="160" t="s">
        <v>9</v>
      </c>
      <c r="B5" s="161" t="s">
        <v>10</v>
      </c>
      <c r="C5" s="160" t="s">
        <v>9</v>
      </c>
      <c r="D5" s="161" t="s">
        <v>63</v>
      </c>
      <c r="E5" s="161" t="s">
        <v>124</v>
      </c>
      <c r="F5" s="162" t="s">
        <v>125</v>
      </c>
      <c r="G5" s="161" t="s">
        <v>126</v>
      </c>
      <c r="H5" s="163" t="s">
        <v>127</v>
      </c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</row>
    <row r="6" customHeight="1" spans="1:34">
      <c r="A6" s="164" t="s">
        <v>128</v>
      </c>
      <c r="B6" s="165">
        <v>6420729.81</v>
      </c>
      <c r="C6" s="166" t="s">
        <v>129</v>
      </c>
      <c r="D6" s="165">
        <v>6420729.81</v>
      </c>
      <c r="E6" s="167">
        <f>SUM(E7:E36)</f>
        <v>6420729.81</v>
      </c>
      <c r="F6" s="168">
        <f>SUM(F7:F36)</f>
        <v>0</v>
      </c>
      <c r="G6" s="168">
        <f>SUM(G7:G36)</f>
        <v>0</v>
      </c>
      <c r="H6" s="168">
        <f>SUM(H7:H36)</f>
        <v>0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7" customHeight="1" spans="1:34">
      <c r="A7" s="164" t="s">
        <v>130</v>
      </c>
      <c r="B7" s="165">
        <v>6420729.81</v>
      </c>
      <c r="C7" s="166" t="s">
        <v>131</v>
      </c>
      <c r="D7" s="165"/>
      <c r="E7" s="167"/>
      <c r="F7" s="168"/>
      <c r="G7" s="169"/>
      <c r="H7" s="17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</row>
    <row r="8" customHeight="1" spans="1:34">
      <c r="A8" s="164" t="s">
        <v>132</v>
      </c>
      <c r="B8" s="171"/>
      <c r="C8" s="166" t="s">
        <v>133</v>
      </c>
      <c r="D8" s="165"/>
      <c r="E8" s="171"/>
      <c r="F8" s="172"/>
      <c r="G8" s="169"/>
      <c r="H8" s="172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</row>
    <row r="9" customHeight="1" spans="1:34">
      <c r="A9" s="164" t="s">
        <v>134</v>
      </c>
      <c r="B9" s="173"/>
      <c r="C9" s="166" t="s">
        <v>135</v>
      </c>
      <c r="D9" s="165"/>
      <c r="E9" s="171"/>
      <c r="F9" s="172"/>
      <c r="G9" s="169"/>
      <c r="H9" s="172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</row>
    <row r="10" customHeight="1" spans="1:34">
      <c r="A10" s="164" t="s">
        <v>136</v>
      </c>
      <c r="B10" s="174"/>
      <c r="C10" s="166" t="s">
        <v>137</v>
      </c>
      <c r="D10" s="165"/>
      <c r="E10" s="171"/>
      <c r="F10" s="172"/>
      <c r="G10" s="169"/>
      <c r="H10" s="172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</row>
    <row r="11" customHeight="1" spans="1:34">
      <c r="A11" s="164" t="s">
        <v>130</v>
      </c>
      <c r="B11" s="171"/>
      <c r="C11" s="166" t="s">
        <v>138</v>
      </c>
      <c r="D11" s="165"/>
      <c r="E11" s="171"/>
      <c r="F11" s="175"/>
      <c r="G11" s="165"/>
      <c r="H11" s="172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</row>
    <row r="12" customHeight="1" spans="1:34">
      <c r="A12" s="164" t="s">
        <v>132</v>
      </c>
      <c r="B12" s="171"/>
      <c r="C12" s="166" t="s">
        <v>139</v>
      </c>
      <c r="D12" s="165"/>
      <c r="E12" s="171"/>
      <c r="F12" s="175"/>
      <c r="G12" s="176"/>
      <c r="H12" s="172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</row>
    <row r="13" customHeight="1" spans="1:34">
      <c r="A13" s="164" t="s">
        <v>134</v>
      </c>
      <c r="B13" s="171"/>
      <c r="C13" s="166" t="s">
        <v>140</v>
      </c>
      <c r="D13" s="165"/>
      <c r="E13" s="171"/>
      <c r="F13" s="175"/>
      <c r="G13" s="176"/>
      <c r="H13" s="172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</row>
    <row r="14" customHeight="1" spans="1:34">
      <c r="A14" s="164" t="s">
        <v>141</v>
      </c>
      <c r="B14" s="173"/>
      <c r="C14" s="166" t="s">
        <v>142</v>
      </c>
      <c r="D14" s="165">
        <v>365909.04</v>
      </c>
      <c r="E14" s="165">
        <v>365909.04</v>
      </c>
      <c r="F14" s="175"/>
      <c r="G14" s="176"/>
      <c r="H14" s="172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</row>
    <row r="15" customHeight="1" spans="1:34">
      <c r="A15" s="177"/>
      <c r="B15" s="178"/>
      <c r="C15" s="166" t="s">
        <v>143</v>
      </c>
      <c r="D15" s="165"/>
      <c r="E15" s="165"/>
      <c r="F15" s="175"/>
      <c r="H15" s="172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</row>
    <row r="16" customHeight="1" spans="1:34">
      <c r="A16" s="177"/>
      <c r="B16" s="173"/>
      <c r="C16" s="166" t="s">
        <v>144</v>
      </c>
      <c r="D16" s="165">
        <v>147357.75</v>
      </c>
      <c r="E16" s="165">
        <v>147357.75</v>
      </c>
      <c r="F16" s="175"/>
      <c r="G16" s="176"/>
      <c r="H16" s="172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</row>
    <row r="17" customHeight="1" spans="1:34">
      <c r="A17" s="177"/>
      <c r="B17" s="173"/>
      <c r="C17" s="166" t="s">
        <v>145</v>
      </c>
      <c r="D17" s="165"/>
      <c r="E17" s="165"/>
      <c r="F17" s="175"/>
      <c r="H17" s="172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</row>
    <row r="18" customHeight="1" spans="1:34">
      <c r="A18" s="177"/>
      <c r="B18" s="173"/>
      <c r="C18" s="166" t="s">
        <v>146</v>
      </c>
      <c r="D18" s="165">
        <v>5664357.18</v>
      </c>
      <c r="E18" s="165">
        <v>5664357.18</v>
      </c>
      <c r="F18" s="175"/>
      <c r="G18" s="176"/>
      <c r="H18" s="172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</row>
    <row r="19" customHeight="1" spans="1:34">
      <c r="A19" s="177"/>
      <c r="B19" s="173"/>
      <c r="C19" s="166" t="s">
        <v>147</v>
      </c>
      <c r="D19" s="165"/>
      <c r="E19" s="165"/>
      <c r="F19" s="175"/>
      <c r="G19" s="176"/>
      <c r="H19" s="172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</row>
    <row r="20" customHeight="1" spans="1:34">
      <c r="A20" s="177"/>
      <c r="B20" s="173"/>
      <c r="C20" s="166" t="s">
        <v>148</v>
      </c>
      <c r="D20" s="165"/>
      <c r="E20" s="165"/>
      <c r="F20" s="175"/>
      <c r="G20" s="176"/>
      <c r="H20" s="172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</row>
    <row r="21" customHeight="1" spans="1:34">
      <c r="A21" s="177"/>
      <c r="B21" s="173"/>
      <c r="C21" s="166" t="s">
        <v>149</v>
      </c>
      <c r="D21" s="165"/>
      <c r="E21" s="165"/>
      <c r="F21" s="175"/>
      <c r="G21" s="176"/>
      <c r="H21" s="172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</row>
    <row r="22" customHeight="1" spans="1:34">
      <c r="A22" s="177"/>
      <c r="B22" s="173"/>
      <c r="C22" s="166" t="s">
        <v>150</v>
      </c>
      <c r="D22" s="165"/>
      <c r="E22" s="165"/>
      <c r="F22" s="175"/>
      <c r="G22" s="176"/>
      <c r="H22" s="172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</row>
    <row r="23" customHeight="1" spans="1:34">
      <c r="A23" s="177"/>
      <c r="B23" s="173"/>
      <c r="C23" s="166" t="s">
        <v>151</v>
      </c>
      <c r="D23" s="165"/>
      <c r="E23" s="165"/>
      <c r="F23" s="175"/>
      <c r="G23" s="176"/>
      <c r="H23" s="172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</row>
    <row r="24" customHeight="1" spans="1:34">
      <c r="A24" s="177"/>
      <c r="B24" s="173"/>
      <c r="C24" s="166" t="s">
        <v>152</v>
      </c>
      <c r="D24" s="165">
        <f>SUM(E24:H24)</f>
        <v>0</v>
      </c>
      <c r="E24" s="165">
        <f>SUM(F24:I24)</f>
        <v>0</v>
      </c>
      <c r="F24" s="172"/>
      <c r="G24" s="176"/>
      <c r="H24" s="172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</row>
    <row r="25" customHeight="1" spans="1:34">
      <c r="A25" s="177"/>
      <c r="B25" s="173"/>
      <c r="C25" s="166" t="s">
        <v>153</v>
      </c>
      <c r="D25" s="165">
        <f>SUM(E25:H25)</f>
        <v>0</v>
      </c>
      <c r="E25" s="165">
        <f>SUM(F25:I25)</f>
        <v>0</v>
      </c>
      <c r="F25" s="172"/>
      <c r="G25" s="176"/>
      <c r="H25" s="172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</row>
    <row r="26" customHeight="1" spans="1:34">
      <c r="A26" s="164"/>
      <c r="B26" s="173"/>
      <c r="C26" s="166" t="s">
        <v>154</v>
      </c>
      <c r="D26" s="165">
        <v>243105.84</v>
      </c>
      <c r="E26" s="165">
        <v>243105.84</v>
      </c>
      <c r="F26" s="172"/>
      <c r="G26" s="169"/>
      <c r="H26" s="172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</row>
    <row r="27" customHeight="1" spans="1:34">
      <c r="A27" s="164"/>
      <c r="B27" s="173"/>
      <c r="C27" s="166" t="s">
        <v>155</v>
      </c>
      <c r="D27" s="165">
        <f>SUM(E27:H27)</f>
        <v>0</v>
      </c>
      <c r="E27" s="171"/>
      <c r="F27" s="172"/>
      <c r="G27" s="169"/>
      <c r="H27" s="172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</row>
    <row r="28" customHeight="1" spans="1:34">
      <c r="A28" s="164"/>
      <c r="B28" s="173"/>
      <c r="C28" s="166" t="s">
        <v>156</v>
      </c>
      <c r="D28" s="165">
        <f>SUM(E28:H28)</f>
        <v>0</v>
      </c>
      <c r="E28" s="171"/>
      <c r="F28" s="172"/>
      <c r="G28" s="169"/>
      <c r="H28" s="172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</row>
    <row r="29" customHeight="1" spans="1:34">
      <c r="A29" s="164"/>
      <c r="B29" s="173"/>
      <c r="C29" s="166" t="s">
        <v>157</v>
      </c>
      <c r="D29" s="165"/>
      <c r="E29" s="171"/>
      <c r="F29" s="172"/>
      <c r="G29" s="169"/>
      <c r="H29" s="172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</row>
    <row r="30" customHeight="1" spans="1:34">
      <c r="A30" s="164"/>
      <c r="B30" s="173"/>
      <c r="C30" s="166" t="s">
        <v>158</v>
      </c>
      <c r="D30" s="165">
        <f t="shared" ref="D30:D37" si="0">SUM(E30:H30)</f>
        <v>0</v>
      </c>
      <c r="E30" s="171"/>
      <c r="F30" s="172"/>
      <c r="G30" s="169"/>
      <c r="H30" s="172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</row>
    <row r="31" customHeight="1" spans="1:34">
      <c r="A31" s="164"/>
      <c r="B31" s="173"/>
      <c r="C31" s="166" t="s">
        <v>159</v>
      </c>
      <c r="D31" s="165">
        <f t="shared" si="0"/>
        <v>0</v>
      </c>
      <c r="E31" s="171"/>
      <c r="F31" s="172"/>
      <c r="G31" s="169"/>
      <c r="H31" s="172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</row>
    <row r="32" customHeight="1" spans="1:34">
      <c r="A32" s="164"/>
      <c r="B32" s="173"/>
      <c r="C32" s="166" t="s">
        <v>160</v>
      </c>
      <c r="D32" s="165">
        <f t="shared" si="0"/>
        <v>0</v>
      </c>
      <c r="E32" s="171"/>
      <c r="F32" s="172"/>
      <c r="G32" s="169"/>
      <c r="H32" s="172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</row>
    <row r="33" customHeight="1" spans="1:34">
      <c r="A33" s="164"/>
      <c r="B33" s="173"/>
      <c r="C33" s="166" t="s">
        <v>161</v>
      </c>
      <c r="D33" s="165">
        <f t="shared" si="0"/>
        <v>0</v>
      </c>
      <c r="E33" s="171"/>
      <c r="F33" s="172"/>
      <c r="G33" s="169"/>
      <c r="H33" s="172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</row>
    <row r="34" customHeight="1" spans="1:34">
      <c r="A34" s="164"/>
      <c r="B34" s="173"/>
      <c r="C34" s="166" t="s">
        <v>162</v>
      </c>
      <c r="D34" s="165">
        <f t="shared" si="0"/>
        <v>0</v>
      </c>
      <c r="E34" s="171"/>
      <c r="F34" s="172"/>
      <c r="G34" s="169"/>
      <c r="H34" s="172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</row>
    <row r="35" customHeight="1" spans="1:34">
      <c r="A35" s="164"/>
      <c r="B35" s="173"/>
      <c r="C35" s="166" t="s">
        <v>163</v>
      </c>
      <c r="D35" s="165">
        <f t="shared" si="0"/>
        <v>0</v>
      </c>
      <c r="E35" s="179"/>
      <c r="F35" s="180"/>
      <c r="G35" s="181"/>
      <c r="H35" s="18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</row>
    <row r="36" customHeight="1" spans="1:34">
      <c r="A36" s="182"/>
      <c r="B36" s="173"/>
      <c r="C36" s="183" t="s">
        <v>164</v>
      </c>
      <c r="D36" s="165">
        <f t="shared" si="0"/>
        <v>0</v>
      </c>
      <c r="E36" s="174"/>
      <c r="F36" s="184"/>
      <c r="G36" s="185"/>
      <c r="H36" s="186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</row>
    <row r="37" customHeight="1" spans="1:34">
      <c r="A37" s="164"/>
      <c r="B37" s="173"/>
      <c r="C37" s="175" t="s">
        <v>165</v>
      </c>
      <c r="D37" s="165">
        <f t="shared" si="0"/>
        <v>0</v>
      </c>
      <c r="E37" s="173"/>
      <c r="F37" s="187"/>
      <c r="G37" s="188"/>
      <c r="H37" s="189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</row>
    <row r="38" customHeight="1" spans="1:34">
      <c r="A38" s="164"/>
      <c r="B38" s="190"/>
      <c r="C38" s="175"/>
      <c r="D38" s="165"/>
      <c r="E38" s="178"/>
      <c r="F38" s="191"/>
      <c r="G38" s="192"/>
      <c r="H38" s="19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customHeight="1" spans="1:34">
      <c r="A39" s="182" t="s">
        <v>56</v>
      </c>
      <c r="B39" s="194">
        <f>SUM(B6,B10)</f>
        <v>6420729.81</v>
      </c>
      <c r="C39" s="183" t="s">
        <v>57</v>
      </c>
      <c r="D39" s="165">
        <f>SUM(E39:H39)</f>
        <v>6420729.81</v>
      </c>
      <c r="E39" s="179">
        <f>SUM(E7:E37)</f>
        <v>6420729.81</v>
      </c>
      <c r="F39" s="180">
        <f>SUM(F7:F37)</f>
        <v>0</v>
      </c>
      <c r="G39" s="195">
        <f>SUM(G7:G37)</f>
        <v>0</v>
      </c>
      <c r="H39" s="196">
        <f>SUM(H7:H37)</f>
        <v>0</v>
      </c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  <row r="40" customHeight="1" spans="1:34">
      <c r="A40" s="197"/>
      <c r="B40" s="198"/>
      <c r="C40" s="199"/>
      <c r="D40" s="199"/>
      <c r="E40" s="199"/>
      <c r="F40" s="199"/>
      <c r="G40" s="199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5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workbookViewId="0">
      <selection activeCell="I11" sqref="I11"/>
    </sheetView>
  </sheetViews>
  <sheetFormatPr defaultColWidth="9.16666666666667" defaultRowHeight="12.75" customHeight="1"/>
  <cols>
    <col min="1" max="1" width="7" customWidth="1"/>
    <col min="2" max="2" width="8.66666666666667" customWidth="1"/>
    <col min="4" max="4" width="38" customWidth="1"/>
    <col min="5" max="5" width="13.1666666666667" customWidth="1"/>
    <col min="6" max="7" width="11.1666666666667" customWidth="1"/>
    <col min="8" max="8" width="17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 t="s">
        <v>166</v>
      </c>
    </row>
    <row r="2" s="142" customFormat="1" ht="20.1" customHeight="1" spans="1:35">
      <c r="A2" s="32" t="s">
        <v>167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ht="20.1" customHeight="1" spans="1:35">
      <c r="A3" s="94" t="s">
        <v>60</v>
      </c>
      <c r="B3" s="33"/>
      <c r="C3" s="33" t="s">
        <v>0</v>
      </c>
      <c r="D3" s="33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1" t="s">
        <v>6</v>
      </c>
    </row>
    <row r="4" ht="20.1" customHeight="1" spans="1:35">
      <c r="A4" s="36" t="s">
        <v>62</v>
      </c>
      <c r="B4" s="37"/>
      <c r="C4" s="143"/>
      <c r="D4" s="38"/>
      <c r="E4" s="144" t="s">
        <v>88</v>
      </c>
      <c r="F4" s="135" t="s">
        <v>168</v>
      </c>
      <c r="G4" s="145"/>
      <c r="H4" s="145"/>
      <c r="I4" s="145"/>
      <c r="J4" s="145"/>
      <c r="K4" s="145"/>
      <c r="L4" s="145"/>
      <c r="M4" s="145"/>
      <c r="N4" s="145"/>
      <c r="O4" s="136"/>
      <c r="P4" s="135" t="s">
        <v>169</v>
      </c>
      <c r="Q4" s="145"/>
      <c r="R4" s="145"/>
      <c r="S4" s="145"/>
      <c r="T4" s="145"/>
      <c r="U4" s="145"/>
      <c r="V4" s="145"/>
      <c r="W4" s="145"/>
      <c r="X4" s="145"/>
      <c r="Y4" s="136"/>
      <c r="Z4" s="135" t="s">
        <v>170</v>
      </c>
      <c r="AA4" s="145"/>
      <c r="AB4" s="145"/>
      <c r="AC4" s="145"/>
      <c r="AD4" s="145"/>
      <c r="AE4" s="145"/>
      <c r="AF4" s="145"/>
      <c r="AG4" s="145"/>
      <c r="AH4" s="145"/>
      <c r="AI4" s="136"/>
    </row>
    <row r="5" ht="21" customHeight="1" spans="1:35">
      <c r="A5" s="36" t="s">
        <v>71</v>
      </c>
      <c r="B5" s="37"/>
      <c r="C5" s="127" t="s">
        <v>72</v>
      </c>
      <c r="D5" s="114" t="s">
        <v>73</v>
      </c>
      <c r="E5" s="73"/>
      <c r="F5" s="127" t="s">
        <v>63</v>
      </c>
      <c r="G5" s="127" t="s">
        <v>171</v>
      </c>
      <c r="H5" s="127"/>
      <c r="I5" s="127"/>
      <c r="J5" s="127" t="s">
        <v>172</v>
      </c>
      <c r="K5" s="127"/>
      <c r="L5" s="127"/>
      <c r="M5" s="127" t="s">
        <v>173</v>
      </c>
      <c r="N5" s="127"/>
      <c r="O5" s="127"/>
      <c r="P5" s="127" t="s">
        <v>63</v>
      </c>
      <c r="Q5" s="127" t="s">
        <v>171</v>
      </c>
      <c r="R5" s="127"/>
      <c r="S5" s="127"/>
      <c r="T5" s="127" t="s">
        <v>172</v>
      </c>
      <c r="U5" s="127"/>
      <c r="V5" s="127"/>
      <c r="W5" s="127" t="s">
        <v>173</v>
      </c>
      <c r="X5" s="127"/>
      <c r="Y5" s="127"/>
      <c r="Z5" s="127" t="s">
        <v>63</v>
      </c>
      <c r="AA5" s="127" t="s">
        <v>171</v>
      </c>
      <c r="AB5" s="127"/>
      <c r="AC5" s="127"/>
      <c r="AD5" s="127" t="s">
        <v>172</v>
      </c>
      <c r="AE5" s="127"/>
      <c r="AF5" s="127"/>
      <c r="AG5" s="127" t="s">
        <v>173</v>
      </c>
      <c r="AH5" s="127"/>
      <c r="AI5" s="127"/>
    </row>
    <row r="6" ht="30.75" customHeight="1" spans="1:35">
      <c r="A6" s="45" t="s">
        <v>83</v>
      </c>
      <c r="B6" s="146" t="s">
        <v>84</v>
      </c>
      <c r="C6" s="127"/>
      <c r="D6" s="116"/>
      <c r="E6" s="48"/>
      <c r="F6" s="127"/>
      <c r="G6" s="127" t="s">
        <v>78</v>
      </c>
      <c r="H6" s="127" t="s">
        <v>115</v>
      </c>
      <c r="I6" s="127" t="s">
        <v>116</v>
      </c>
      <c r="J6" s="127" t="s">
        <v>78</v>
      </c>
      <c r="K6" s="127" t="s">
        <v>115</v>
      </c>
      <c r="L6" s="127" t="s">
        <v>116</v>
      </c>
      <c r="M6" s="127" t="s">
        <v>78</v>
      </c>
      <c r="N6" s="127" t="s">
        <v>115</v>
      </c>
      <c r="O6" s="127" t="s">
        <v>116</v>
      </c>
      <c r="P6" s="127"/>
      <c r="Q6" s="127" t="s">
        <v>78</v>
      </c>
      <c r="R6" s="127" t="s">
        <v>115</v>
      </c>
      <c r="S6" s="127" t="s">
        <v>116</v>
      </c>
      <c r="T6" s="127" t="s">
        <v>78</v>
      </c>
      <c r="U6" s="127" t="s">
        <v>115</v>
      </c>
      <c r="V6" s="127" t="s">
        <v>116</v>
      </c>
      <c r="W6" s="127" t="s">
        <v>78</v>
      </c>
      <c r="X6" s="127" t="s">
        <v>115</v>
      </c>
      <c r="Y6" s="127" t="s">
        <v>116</v>
      </c>
      <c r="Z6" s="127"/>
      <c r="AA6" s="127" t="s">
        <v>78</v>
      </c>
      <c r="AB6" s="127" t="s">
        <v>115</v>
      </c>
      <c r="AC6" s="127" t="s">
        <v>116</v>
      </c>
      <c r="AD6" s="127" t="s">
        <v>78</v>
      </c>
      <c r="AE6" s="127" t="s">
        <v>115</v>
      </c>
      <c r="AF6" s="127" t="s">
        <v>116</v>
      </c>
      <c r="AG6" s="127" t="s">
        <v>78</v>
      </c>
      <c r="AH6" s="127" t="s">
        <v>115</v>
      </c>
      <c r="AI6" s="127" t="s">
        <v>116</v>
      </c>
    </row>
    <row r="7" ht="39" customHeight="1" spans="1:35">
      <c r="A7" s="129" t="s">
        <v>174</v>
      </c>
      <c r="B7" s="129" t="s">
        <v>175</v>
      </c>
      <c r="C7" s="129" t="s">
        <v>86</v>
      </c>
      <c r="D7" s="129" t="s">
        <v>176</v>
      </c>
      <c r="E7" s="103">
        <f>SUM(F7,P7,Z7)</f>
        <v>0</v>
      </c>
      <c r="F7" s="103">
        <f>SUM(G7,J7,M7)</f>
        <v>0</v>
      </c>
      <c r="G7" s="103">
        <f>SUM(H7,I7)</f>
        <v>0</v>
      </c>
      <c r="H7" s="103" t="s">
        <v>177</v>
      </c>
      <c r="I7" s="103" t="s">
        <v>178</v>
      </c>
      <c r="J7" s="103">
        <f>SUM(K7,L7)</f>
        <v>0</v>
      </c>
      <c r="K7" s="103"/>
      <c r="L7" s="103"/>
      <c r="M7" s="103">
        <f>SUM(N7,O7)</f>
        <v>0</v>
      </c>
      <c r="N7" s="103"/>
      <c r="O7" s="103"/>
      <c r="P7" s="103">
        <f>SUM(Q7,T7,W7)</f>
        <v>0</v>
      </c>
      <c r="Q7" s="103">
        <f>SUM(R7,S7)</f>
        <v>0</v>
      </c>
      <c r="R7" s="103"/>
      <c r="S7" s="103"/>
      <c r="T7" s="103">
        <f>SUM(U7,V7)</f>
        <v>0</v>
      </c>
      <c r="U7" s="103"/>
      <c r="V7" s="103"/>
      <c r="W7" s="103">
        <f>SUM(X7,Y7)</f>
        <v>0</v>
      </c>
      <c r="X7" s="103"/>
      <c r="Y7" s="103"/>
      <c r="Z7" s="103">
        <f>SUM(AA7,AD7,AG7)</f>
        <v>0</v>
      </c>
      <c r="AA7" s="103">
        <f>SUM(AB7,AC7)</f>
        <v>0</v>
      </c>
      <c r="AB7" s="103"/>
      <c r="AC7" s="103"/>
      <c r="AD7" s="103"/>
      <c r="AE7" s="103"/>
      <c r="AF7" s="103"/>
      <c r="AG7" s="103">
        <f>SUM(AH7,AI7)</f>
        <v>0</v>
      </c>
      <c r="AH7" s="103"/>
      <c r="AI7" s="103"/>
    </row>
    <row r="8" ht="20.1" customHeight="1" spans="1:35">
      <c r="A8" s="147"/>
      <c r="B8" s="147"/>
      <c r="C8" s="147" t="s">
        <v>100</v>
      </c>
      <c r="D8" s="148" t="s">
        <v>0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</row>
    <row r="9" ht="20.1" customHeight="1" spans="1:35">
      <c r="A9" s="147" t="s">
        <v>179</v>
      </c>
      <c r="B9" s="147"/>
      <c r="C9" s="147"/>
      <c r="D9" s="148" t="s">
        <v>180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</row>
    <row r="10" ht="20.1" customHeight="1" spans="1:35">
      <c r="A10" s="147" t="s">
        <v>181</v>
      </c>
      <c r="B10" s="147" t="s">
        <v>99</v>
      </c>
      <c r="C10" s="147" t="s">
        <v>93</v>
      </c>
      <c r="D10" s="148" t="s">
        <v>182</v>
      </c>
      <c r="E10" s="149"/>
      <c r="F10" s="149"/>
      <c r="G10" s="149"/>
      <c r="H10" s="149">
        <v>4675243.81</v>
      </c>
      <c r="I10" s="149">
        <v>140000</v>
      </c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</row>
    <row r="11" ht="20.1" customHeight="1" spans="1:35">
      <c r="A11" s="147" t="s">
        <v>181</v>
      </c>
      <c r="B11" s="147" t="s">
        <v>102</v>
      </c>
      <c r="C11" s="147" t="s">
        <v>93</v>
      </c>
      <c r="D11" s="148" t="s">
        <v>183</v>
      </c>
      <c r="E11" s="149"/>
      <c r="F11" s="149"/>
      <c r="G11" s="149"/>
      <c r="H11" s="149">
        <v>498750</v>
      </c>
      <c r="I11" s="149">
        <v>1100000</v>
      </c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</row>
    <row r="12" ht="20.1" customHeight="1" spans="1:35">
      <c r="A12" s="147" t="s">
        <v>184</v>
      </c>
      <c r="B12" s="147"/>
      <c r="C12" s="147"/>
      <c r="D12" s="148" t="s">
        <v>185</v>
      </c>
      <c r="E12" s="150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50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</row>
    <row r="13" ht="20.1" customHeight="1" spans="1:35">
      <c r="A13" s="147" t="s">
        <v>186</v>
      </c>
      <c r="B13" s="147" t="s">
        <v>99</v>
      </c>
      <c r="C13" s="147" t="s">
        <v>93</v>
      </c>
      <c r="D13" s="148" t="s">
        <v>187</v>
      </c>
      <c r="E13" s="150"/>
      <c r="F13" s="149"/>
      <c r="G13" s="149"/>
      <c r="H13" s="149">
        <v>6736</v>
      </c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50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</row>
    <row r="14" ht="20.1" customHeight="1" spans="1:35">
      <c r="A14" s="68"/>
      <c r="B14" s="68"/>
      <c r="C14" s="151"/>
      <c r="D14" s="151"/>
      <c r="E14" s="68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69"/>
      <c r="R14" s="68"/>
      <c r="S14" s="151"/>
      <c r="T14" s="151"/>
      <c r="U14" s="151"/>
      <c r="V14" s="69"/>
      <c r="W14" s="69"/>
      <c r="X14" s="65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ht="20.1" customHeight="1" spans="1:35">
      <c r="A15" s="68"/>
      <c r="B15" s="68"/>
      <c r="C15" s="151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9"/>
      <c r="R15" s="151"/>
      <c r="S15" s="151"/>
      <c r="T15" s="151"/>
      <c r="U15" s="151"/>
      <c r="V15" s="69"/>
      <c r="W15" s="69"/>
      <c r="X15" s="69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</row>
    <row r="16" ht="20.1" customHeight="1" spans="1:35">
      <c r="A16" s="68"/>
      <c r="B16" s="68"/>
      <c r="C16" s="68"/>
      <c r="D16" s="152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  <c r="R16" s="151"/>
      <c r="S16" s="68"/>
      <c r="T16" s="151"/>
      <c r="U16" s="151"/>
      <c r="V16" s="69"/>
      <c r="W16" s="69"/>
      <c r="X16" s="65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</row>
    <row r="17" ht="20.1" customHeight="1" spans="1:35">
      <c r="A17" s="68"/>
      <c r="B17" s="151"/>
      <c r="C17" s="68"/>
      <c r="D17" s="152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5"/>
      <c r="R17" s="151"/>
      <c r="S17" s="68"/>
      <c r="T17" s="151"/>
      <c r="U17" s="151"/>
      <c r="V17" s="69"/>
      <c r="W17" s="69"/>
      <c r="X17" s="69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</row>
    <row r="18" ht="20.1" customHeight="1" spans="1:3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5"/>
      <c r="R18" s="151"/>
      <c r="S18" s="151"/>
      <c r="T18" s="151"/>
      <c r="U18" s="68"/>
      <c r="V18" s="69"/>
      <c r="W18" s="69"/>
      <c r="X18" s="69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</row>
    <row r="19" ht="20.1" customHeight="1" spans="1:3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5"/>
      <c r="R19" s="151"/>
      <c r="S19" s="151"/>
      <c r="T19" s="68"/>
      <c r="U19" s="68"/>
      <c r="V19" s="65"/>
      <c r="W19" s="69"/>
      <c r="X19" s="69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</row>
    <row r="20" ht="20.1" customHeight="1" spans="1:3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5"/>
      <c r="R20" s="68"/>
      <c r="S20" s="151"/>
      <c r="T20" s="68"/>
      <c r="U20" s="68"/>
      <c r="V20" s="65"/>
      <c r="W20" s="65"/>
      <c r="X20" s="69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ht="20.1" customHeight="1" spans="1:35">
      <c r="A21" s="65"/>
      <c r="B21" s="65"/>
      <c r="C21" s="65"/>
      <c r="D21" s="65"/>
      <c r="E21" s="65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5"/>
      <c r="R21" s="68"/>
      <c r="S21" s="151"/>
      <c r="T21" s="68"/>
      <c r="U21" s="68"/>
      <c r="V21" s="65"/>
      <c r="W21" s="65"/>
      <c r="X21" s="65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  <row r="22" ht="20.1" customHeight="1" spans="1:35">
      <c r="A22" s="67"/>
      <c r="B22" s="67"/>
      <c r="C22" s="67"/>
      <c r="D22" s="67"/>
      <c r="E22" s="65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5"/>
      <c r="R22" s="68"/>
      <c r="S22" s="68"/>
      <c r="T22" s="68"/>
      <c r="U22" s="68"/>
      <c r="V22" s="65"/>
      <c r="W22" s="65"/>
      <c r="X22" s="65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ht="20.1" customHeight="1" spans="1:35">
      <c r="A23" s="132"/>
      <c r="B23" s="132"/>
      <c r="C23" s="132"/>
      <c r="D23" s="132"/>
      <c r="E23" s="132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2"/>
      <c r="R23" s="131"/>
      <c r="S23" s="131"/>
      <c r="T23" s="131"/>
      <c r="U23" s="153"/>
      <c r="V23" s="154"/>
      <c r="W23" s="132"/>
      <c r="X23" s="132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</row>
    <row r="24" ht="20.1" customHeight="1" spans="1:3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2"/>
      <c r="R24" s="131"/>
      <c r="S24" s="131"/>
      <c r="T24" s="131"/>
      <c r="U24" s="131"/>
      <c r="V24" s="132"/>
      <c r="W24" s="132"/>
      <c r="X24" s="132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</row>
    <row r="25" ht="20.1" customHeight="1" spans="1:3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2"/>
      <c r="R25" s="131"/>
      <c r="S25" s="131"/>
      <c r="T25" s="131"/>
      <c r="U25" s="131"/>
      <c r="V25" s="132"/>
      <c r="W25" s="132"/>
      <c r="X25" s="132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</row>
    <row r="26" ht="20.1" customHeight="1" spans="1:3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2"/>
      <c r="R26" s="131"/>
      <c r="S26" s="131"/>
      <c r="T26" s="131"/>
      <c r="U26" s="131"/>
      <c r="V26" s="132"/>
      <c r="W26" s="132"/>
      <c r="X26" s="132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</row>
    <row r="27" ht="20.1" customHeight="1" spans="1:3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2"/>
      <c r="R27" s="131"/>
      <c r="S27" s="131"/>
      <c r="T27" s="131"/>
      <c r="U27" s="131"/>
      <c r="V27" s="132"/>
      <c r="W27" s="132"/>
      <c r="X27" s="132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</row>
    <row r="28" ht="20.1" customHeight="1" spans="1:3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  <c r="R28" s="131"/>
      <c r="S28" s="131"/>
      <c r="T28" s="131"/>
      <c r="U28" s="131"/>
      <c r="V28" s="132"/>
      <c r="W28" s="132"/>
      <c r="X28" s="132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</row>
    <row r="29" ht="20.1" customHeight="1" spans="1:3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2"/>
      <c r="R29" s="131"/>
      <c r="S29" s="131"/>
      <c r="T29" s="131"/>
      <c r="U29" s="131"/>
      <c r="V29" s="132"/>
      <c r="W29" s="132"/>
      <c r="X29" s="132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</row>
    <row r="30" ht="20.1" customHeight="1" spans="1:3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2"/>
      <c r="R30" s="131"/>
      <c r="S30" s="131"/>
      <c r="T30" s="131"/>
      <c r="U30" s="131"/>
      <c r="V30" s="132"/>
      <c r="W30" s="132"/>
      <c r="X30" s="132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</row>
    <row r="31" ht="20.1" customHeight="1" spans="1:3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2"/>
      <c r="R31" s="131"/>
      <c r="S31" s="131"/>
      <c r="T31" s="131"/>
      <c r="U31" s="131"/>
      <c r="V31" s="132"/>
      <c r="W31" s="132"/>
      <c r="X31" s="132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</row>
    <row r="32" ht="20.1" customHeight="1" spans="1:3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2"/>
      <c r="R32" s="131"/>
      <c r="S32" s="131"/>
      <c r="T32" s="131"/>
      <c r="U32" s="131"/>
      <c r="V32" s="132"/>
      <c r="W32" s="132"/>
      <c r="X32" s="132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</row>
    <row r="33" ht="20.1" customHeight="1" spans="1:3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1"/>
      <c r="S33" s="131"/>
      <c r="T33" s="131"/>
      <c r="U33" s="131"/>
      <c r="V33" s="132"/>
      <c r="W33" s="132"/>
      <c r="X33" s="132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</row>
    <row r="34" ht="20.1" customHeight="1" spans="1:3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1"/>
      <c r="S34" s="131"/>
      <c r="T34" s="131"/>
      <c r="U34" s="131"/>
      <c r="V34" s="132"/>
      <c r="W34" s="132"/>
      <c r="X34" s="132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</row>
    <row r="35" ht="20.1" customHeight="1" spans="1:3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1"/>
      <c r="S35" s="131"/>
      <c r="T35" s="131"/>
      <c r="U35" s="131"/>
      <c r="V35" s="132"/>
      <c r="W35" s="132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4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6"/>
  <sheetViews>
    <sheetView showGridLines="0" showZeros="0" workbookViewId="0">
      <selection activeCell="E4" sqref="E4:E6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25.8333333333333" customWidth="1"/>
    <col min="5" max="5" width="14.1666666666667" customWidth="1"/>
    <col min="6" max="6" width="14.6666666666667" customWidth="1"/>
    <col min="7" max="7" width="13" customWidth="1"/>
    <col min="8" max="8" width="11.8333333333333" customWidth="1"/>
    <col min="9" max="9" width="11" customWidth="1"/>
    <col min="10" max="10" width="11.5" customWidth="1"/>
    <col min="11" max="11" width="10.8333333333333" customWidth="1"/>
    <col min="12" max="12" width="14.6666666666667" customWidth="1"/>
    <col min="13" max="13" width="12.5" customWidth="1"/>
    <col min="14" max="14" width="15.3333333333333" customWidth="1"/>
    <col min="15" max="15" width="14.6666666666667" customWidth="1"/>
    <col min="16" max="16" width="12.5" customWidth="1"/>
    <col min="17" max="17" width="10.1666666666667" customWidth="1"/>
    <col min="18" max="18" width="8.83333333333333" customWidth="1"/>
    <col min="19" max="19" width="13.6666666666667" customWidth="1"/>
    <col min="20" max="20" width="13" customWidth="1"/>
    <col min="21" max="21" width="14.6666666666667" customWidth="1"/>
    <col min="22" max="22" width="10.3333333333333" customWidth="1"/>
    <col min="23" max="23" width="11.5" customWidth="1"/>
    <col min="24" max="24" width="14.3333333333333" customWidth="1"/>
    <col min="25" max="25" width="11.1666666666667" customWidth="1"/>
    <col min="26" max="26" width="12.3333333333333" customWidth="1"/>
    <col min="27" max="27" width="12.1666666666667" customWidth="1"/>
    <col min="28" max="28" width="8.83333333333333" customWidth="1"/>
    <col min="29" max="29" width="10.3333333333333" customWidth="1"/>
    <col min="30" max="31" width="14.6666666666667" customWidth="1"/>
    <col min="32" max="32" width="11.8333333333333" customWidth="1"/>
    <col min="33" max="33" width="9.33333333333333" customWidth="1"/>
    <col min="34" max="110" width="14.6666666666667" customWidth="1"/>
    <col min="111" max="111" width="16.8333333333333" customWidth="1"/>
    <col min="112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132"/>
      <c r="AH1" s="132"/>
      <c r="DH1" s="31" t="s">
        <v>188</v>
      </c>
    </row>
    <row r="2" ht="20.1" customHeight="1" spans="1:112">
      <c r="A2" s="32" t="s">
        <v>189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</row>
    <row r="3" ht="20.1" customHeight="1" spans="1:113">
      <c r="A3" s="94" t="s">
        <v>60</v>
      </c>
      <c r="B3" s="33"/>
      <c r="C3" s="33"/>
      <c r="D3" s="33" t="s">
        <v>0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35" t="s">
        <v>6</v>
      </c>
      <c r="DI3" s="65"/>
    </row>
    <row r="4" ht="20.1" customHeight="1" spans="1:113">
      <c r="A4" s="126" t="s">
        <v>62</v>
      </c>
      <c r="B4" s="126"/>
      <c r="C4" s="126"/>
      <c r="D4" s="126"/>
      <c r="E4" s="127" t="s">
        <v>63</v>
      </c>
      <c r="F4" s="128" t="s">
        <v>190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 t="s">
        <v>191</v>
      </c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33" t="s">
        <v>192</v>
      </c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4"/>
      <c r="BH4" s="133"/>
      <c r="BI4" s="133" t="s">
        <v>193</v>
      </c>
      <c r="BJ4" s="133"/>
      <c r="BK4" s="133"/>
      <c r="BL4" s="133"/>
      <c r="BM4" s="133"/>
      <c r="BN4" s="133" t="s">
        <v>194</v>
      </c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 t="s">
        <v>195</v>
      </c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 t="s">
        <v>196</v>
      </c>
      <c r="CS4" s="133"/>
      <c r="CT4" s="133"/>
      <c r="CU4" s="133" t="s">
        <v>197</v>
      </c>
      <c r="CV4" s="133"/>
      <c r="CW4" s="133"/>
      <c r="CX4" s="133"/>
      <c r="CY4" s="133"/>
      <c r="CZ4" s="133"/>
      <c r="DA4" s="133" t="s">
        <v>198</v>
      </c>
      <c r="DB4" s="133"/>
      <c r="DC4" s="133"/>
      <c r="DD4" s="133" t="s">
        <v>199</v>
      </c>
      <c r="DE4" s="133"/>
      <c r="DF4" s="133"/>
      <c r="DG4" s="133"/>
      <c r="DH4" s="133"/>
      <c r="DI4" s="65"/>
    </row>
    <row r="5" ht="20.1" customHeight="1" spans="1:113">
      <c r="A5" s="126" t="s">
        <v>71</v>
      </c>
      <c r="B5" s="126"/>
      <c r="C5" s="126"/>
      <c r="D5" s="127" t="s">
        <v>73</v>
      </c>
      <c r="E5" s="127"/>
      <c r="F5" s="127" t="s">
        <v>78</v>
      </c>
      <c r="G5" s="127" t="s">
        <v>200</v>
      </c>
      <c r="H5" s="127" t="s">
        <v>201</v>
      </c>
      <c r="I5" s="127" t="s">
        <v>202</v>
      </c>
      <c r="J5" s="127" t="s">
        <v>203</v>
      </c>
      <c r="K5" s="127" t="s">
        <v>204</v>
      </c>
      <c r="L5" s="127" t="s">
        <v>205</v>
      </c>
      <c r="M5" s="127" t="s">
        <v>206</v>
      </c>
      <c r="N5" s="127" t="s">
        <v>207</v>
      </c>
      <c r="O5" s="127" t="s">
        <v>208</v>
      </c>
      <c r="P5" s="127" t="s">
        <v>209</v>
      </c>
      <c r="Q5" s="127" t="s">
        <v>210</v>
      </c>
      <c r="R5" s="127" t="s">
        <v>211</v>
      </c>
      <c r="S5" s="127" t="s">
        <v>212</v>
      </c>
      <c r="T5" s="127" t="s">
        <v>78</v>
      </c>
      <c r="U5" s="127" t="s">
        <v>213</v>
      </c>
      <c r="V5" s="127" t="s">
        <v>214</v>
      </c>
      <c r="W5" s="127" t="s">
        <v>215</v>
      </c>
      <c r="X5" s="127" t="s">
        <v>216</v>
      </c>
      <c r="Y5" s="127" t="s">
        <v>217</v>
      </c>
      <c r="Z5" s="127" t="s">
        <v>218</v>
      </c>
      <c r="AA5" s="127" t="s">
        <v>219</v>
      </c>
      <c r="AB5" s="127" t="s">
        <v>220</v>
      </c>
      <c r="AC5" s="127" t="s">
        <v>221</v>
      </c>
      <c r="AD5" s="127" t="s">
        <v>222</v>
      </c>
      <c r="AE5" s="127" t="s">
        <v>223</v>
      </c>
      <c r="AF5" s="127" t="s">
        <v>224</v>
      </c>
      <c r="AG5" s="127" t="s">
        <v>225</v>
      </c>
      <c r="AH5" s="127" t="s">
        <v>226</v>
      </c>
      <c r="AI5" s="127" t="s">
        <v>227</v>
      </c>
      <c r="AJ5" s="127" t="s">
        <v>228</v>
      </c>
      <c r="AK5" s="127" t="s">
        <v>229</v>
      </c>
      <c r="AL5" s="127" t="s">
        <v>230</v>
      </c>
      <c r="AM5" s="127" t="s">
        <v>231</v>
      </c>
      <c r="AN5" s="127" t="s">
        <v>232</v>
      </c>
      <c r="AO5" s="127" t="s">
        <v>233</v>
      </c>
      <c r="AP5" s="127" t="s">
        <v>234</v>
      </c>
      <c r="AQ5" s="127" t="s">
        <v>235</v>
      </c>
      <c r="AR5" s="127" t="s">
        <v>236</v>
      </c>
      <c r="AS5" s="127" t="s">
        <v>237</v>
      </c>
      <c r="AT5" s="127" t="s">
        <v>238</v>
      </c>
      <c r="AU5" s="127" t="s">
        <v>239</v>
      </c>
      <c r="AV5" s="127" t="s">
        <v>78</v>
      </c>
      <c r="AW5" s="127" t="s">
        <v>240</v>
      </c>
      <c r="AX5" s="127" t="s">
        <v>241</v>
      </c>
      <c r="AY5" s="127" t="s">
        <v>242</v>
      </c>
      <c r="AZ5" s="127" t="s">
        <v>243</v>
      </c>
      <c r="BA5" s="127" t="s">
        <v>244</v>
      </c>
      <c r="BB5" s="127" t="s">
        <v>245</v>
      </c>
      <c r="BC5" s="127" t="s">
        <v>211</v>
      </c>
      <c r="BD5" s="127" t="s">
        <v>246</v>
      </c>
      <c r="BE5" s="127" t="s">
        <v>247</v>
      </c>
      <c r="BF5" s="135" t="s">
        <v>248</v>
      </c>
      <c r="BG5" s="127" t="s">
        <v>249</v>
      </c>
      <c r="BH5" s="136" t="s">
        <v>250</v>
      </c>
      <c r="BI5" s="127" t="s">
        <v>78</v>
      </c>
      <c r="BJ5" s="127" t="s">
        <v>251</v>
      </c>
      <c r="BK5" s="127" t="s">
        <v>252</v>
      </c>
      <c r="BL5" s="127" t="s">
        <v>253</v>
      </c>
      <c r="BM5" s="127" t="s">
        <v>254</v>
      </c>
      <c r="BN5" s="127" t="s">
        <v>78</v>
      </c>
      <c r="BO5" s="127" t="s">
        <v>255</v>
      </c>
      <c r="BP5" s="127" t="s">
        <v>256</v>
      </c>
      <c r="BQ5" s="127" t="s">
        <v>257</v>
      </c>
      <c r="BR5" s="127" t="s">
        <v>258</v>
      </c>
      <c r="BS5" s="127" t="s">
        <v>259</v>
      </c>
      <c r="BT5" s="127" t="s">
        <v>260</v>
      </c>
      <c r="BU5" s="127" t="s">
        <v>261</v>
      </c>
      <c r="BV5" s="127" t="s">
        <v>262</v>
      </c>
      <c r="BW5" s="127" t="s">
        <v>263</v>
      </c>
      <c r="BX5" s="127" t="s">
        <v>264</v>
      </c>
      <c r="BY5" s="127" t="s">
        <v>265</v>
      </c>
      <c r="BZ5" s="127" t="s">
        <v>266</v>
      </c>
      <c r="CA5" s="127" t="s">
        <v>78</v>
      </c>
      <c r="CB5" s="127" t="s">
        <v>255</v>
      </c>
      <c r="CC5" s="127" t="s">
        <v>256</v>
      </c>
      <c r="CD5" s="127" t="s">
        <v>257</v>
      </c>
      <c r="CE5" s="127" t="s">
        <v>258</v>
      </c>
      <c r="CF5" s="127" t="s">
        <v>259</v>
      </c>
      <c r="CG5" s="127" t="s">
        <v>260</v>
      </c>
      <c r="CH5" s="127" t="s">
        <v>261</v>
      </c>
      <c r="CI5" s="127" t="s">
        <v>267</v>
      </c>
      <c r="CJ5" s="127" t="s">
        <v>268</v>
      </c>
      <c r="CK5" s="127" t="s">
        <v>269</v>
      </c>
      <c r="CL5" s="127" t="s">
        <v>270</v>
      </c>
      <c r="CM5" s="127" t="s">
        <v>262</v>
      </c>
      <c r="CN5" s="127" t="s">
        <v>263</v>
      </c>
      <c r="CO5" s="127" t="s">
        <v>271</v>
      </c>
      <c r="CP5" s="127" t="s">
        <v>265</v>
      </c>
      <c r="CQ5" s="127" t="s">
        <v>195</v>
      </c>
      <c r="CR5" s="127" t="s">
        <v>78</v>
      </c>
      <c r="CS5" s="127" t="s">
        <v>272</v>
      </c>
      <c r="CT5" s="127" t="s">
        <v>273</v>
      </c>
      <c r="CU5" s="127" t="s">
        <v>78</v>
      </c>
      <c r="CV5" s="127" t="s">
        <v>272</v>
      </c>
      <c r="CW5" s="127" t="s">
        <v>274</v>
      </c>
      <c r="CX5" s="127" t="s">
        <v>275</v>
      </c>
      <c r="CY5" s="127" t="s">
        <v>276</v>
      </c>
      <c r="CZ5" s="127" t="s">
        <v>273</v>
      </c>
      <c r="DA5" s="127" t="s">
        <v>78</v>
      </c>
      <c r="DB5" s="127" t="s">
        <v>198</v>
      </c>
      <c r="DC5" s="127" t="s">
        <v>277</v>
      </c>
      <c r="DD5" s="127" t="s">
        <v>78</v>
      </c>
      <c r="DE5" s="127" t="s">
        <v>278</v>
      </c>
      <c r="DF5" s="127" t="s">
        <v>279</v>
      </c>
      <c r="DG5" s="127" t="s">
        <v>280</v>
      </c>
      <c r="DH5" s="127" t="s">
        <v>199</v>
      </c>
      <c r="DI5" s="65"/>
    </row>
    <row r="6" ht="30.75" customHeight="1" spans="1:113">
      <c r="A6" s="127" t="s">
        <v>83</v>
      </c>
      <c r="B6" s="128" t="s">
        <v>84</v>
      </c>
      <c r="C6" s="127" t="s">
        <v>85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 t="s">
        <v>281</v>
      </c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35"/>
      <c r="BG6" s="127"/>
      <c r="BH6" s="136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65"/>
    </row>
    <row r="7" ht="42" customHeight="1" spans="1:113">
      <c r="A7" s="129" t="s">
        <v>83</v>
      </c>
      <c r="B7" s="129" t="s">
        <v>84</v>
      </c>
      <c r="C7" s="129" t="s">
        <v>85</v>
      </c>
      <c r="D7" s="129" t="s">
        <v>87</v>
      </c>
      <c r="E7" s="130">
        <f>SUM(F7,T7,AV7,BI7,BN7,CA7,CR7,CU7,DA7,DD7)</f>
        <v>0</v>
      </c>
      <c r="F7" s="130" t="s">
        <v>282</v>
      </c>
      <c r="G7" s="130" t="s">
        <v>283</v>
      </c>
      <c r="H7" s="130" t="s">
        <v>284</v>
      </c>
      <c r="I7" s="130" t="s">
        <v>285</v>
      </c>
      <c r="J7" s="130" t="s">
        <v>286</v>
      </c>
      <c r="K7" s="130" t="s">
        <v>287</v>
      </c>
      <c r="L7" s="130" t="s">
        <v>288</v>
      </c>
      <c r="M7" s="130" t="s">
        <v>289</v>
      </c>
      <c r="N7" s="130" t="s">
        <v>290</v>
      </c>
      <c r="O7" s="130" t="s">
        <v>291</v>
      </c>
      <c r="P7" s="130" t="s">
        <v>292</v>
      </c>
      <c r="Q7" s="130" t="s">
        <v>293</v>
      </c>
      <c r="R7" s="130" t="s">
        <v>294</v>
      </c>
      <c r="S7" s="130" t="s">
        <v>295</v>
      </c>
      <c r="T7" s="130" t="s">
        <v>296</v>
      </c>
      <c r="U7" s="130" t="s">
        <v>297</v>
      </c>
      <c r="V7" s="130" t="s">
        <v>298</v>
      </c>
      <c r="W7" s="130" t="s">
        <v>299</v>
      </c>
      <c r="X7" s="130" t="s">
        <v>300</v>
      </c>
      <c r="Y7" s="130" t="s">
        <v>301</v>
      </c>
      <c r="Z7" s="130" t="s">
        <v>302</v>
      </c>
      <c r="AA7" s="130" t="s">
        <v>303</v>
      </c>
      <c r="AB7" s="130" t="s">
        <v>304</v>
      </c>
      <c r="AC7" s="130" t="s">
        <v>305</v>
      </c>
      <c r="AD7" s="130" t="s">
        <v>306</v>
      </c>
      <c r="AE7" s="130" t="s">
        <v>307</v>
      </c>
      <c r="AF7" s="130" t="s">
        <v>308</v>
      </c>
      <c r="AG7" s="130" t="s">
        <v>309</v>
      </c>
      <c r="AH7" s="130" t="s">
        <v>310</v>
      </c>
      <c r="AI7" s="130" t="s">
        <v>311</v>
      </c>
      <c r="AJ7" s="130" t="s">
        <v>312</v>
      </c>
      <c r="AK7" s="130" t="s">
        <v>313</v>
      </c>
      <c r="AL7" s="130" t="s">
        <v>281</v>
      </c>
      <c r="AM7" s="130" t="s">
        <v>314</v>
      </c>
      <c r="AN7" s="130" t="s">
        <v>315</v>
      </c>
      <c r="AO7" s="130" t="s">
        <v>316</v>
      </c>
      <c r="AP7" s="130" t="s">
        <v>317</v>
      </c>
      <c r="AQ7" s="130" t="s">
        <v>318</v>
      </c>
      <c r="AR7" s="130" t="s">
        <v>319</v>
      </c>
      <c r="AS7" s="130" t="s">
        <v>320</v>
      </c>
      <c r="AT7" s="130" t="s">
        <v>321</v>
      </c>
      <c r="AU7" s="130" t="s">
        <v>322</v>
      </c>
      <c r="AV7" s="130" t="s">
        <v>323</v>
      </c>
      <c r="AW7" s="130" t="s">
        <v>324</v>
      </c>
      <c r="AX7" s="130" t="s">
        <v>325</v>
      </c>
      <c r="AY7" s="130" t="s">
        <v>326</v>
      </c>
      <c r="AZ7" s="130" t="s">
        <v>327</v>
      </c>
      <c r="BA7" s="130" t="s">
        <v>328</v>
      </c>
      <c r="BB7" s="130" t="s">
        <v>329</v>
      </c>
      <c r="BC7" s="130" t="s">
        <v>330</v>
      </c>
      <c r="BD7" s="130" t="s">
        <v>331</v>
      </c>
      <c r="BE7" s="130" t="s">
        <v>332</v>
      </c>
      <c r="BF7" s="137" t="s">
        <v>333</v>
      </c>
      <c r="BG7" s="130" t="s">
        <v>334</v>
      </c>
      <c r="BH7" s="138" t="s">
        <v>335</v>
      </c>
      <c r="BI7" s="130" t="s">
        <v>336</v>
      </c>
      <c r="BJ7" s="130" t="s">
        <v>337</v>
      </c>
      <c r="BK7" s="130" t="s">
        <v>338</v>
      </c>
      <c r="BL7" s="130" t="s">
        <v>339</v>
      </c>
      <c r="BM7" s="130" t="s">
        <v>340</v>
      </c>
      <c r="BN7" s="130" t="s">
        <v>341</v>
      </c>
      <c r="BO7" s="130" t="s">
        <v>342</v>
      </c>
      <c r="BP7" s="130" t="s">
        <v>343</v>
      </c>
      <c r="BQ7" s="130" t="s">
        <v>344</v>
      </c>
      <c r="BR7" s="130" t="s">
        <v>345</v>
      </c>
      <c r="BS7" s="130" t="s">
        <v>346</v>
      </c>
      <c r="BT7" s="130" t="s">
        <v>347</v>
      </c>
      <c r="BU7" s="130" t="s">
        <v>348</v>
      </c>
      <c r="BV7" s="130" t="s">
        <v>349</v>
      </c>
      <c r="BW7" s="130" t="s">
        <v>350</v>
      </c>
      <c r="BX7" s="130" t="s">
        <v>351</v>
      </c>
      <c r="BY7" s="130" t="s">
        <v>352</v>
      </c>
      <c r="BZ7" s="130" t="s">
        <v>353</v>
      </c>
      <c r="CA7" s="130" t="s">
        <v>354</v>
      </c>
      <c r="CB7" s="130" t="s">
        <v>355</v>
      </c>
      <c r="CC7" s="130" t="s">
        <v>356</v>
      </c>
      <c r="CD7" s="130" t="s">
        <v>357</v>
      </c>
      <c r="CE7" s="130" t="s">
        <v>358</v>
      </c>
      <c r="CF7" s="130" t="s">
        <v>359</v>
      </c>
      <c r="CG7" s="130" t="s">
        <v>360</v>
      </c>
      <c r="CH7" s="130" t="s">
        <v>361</v>
      </c>
      <c r="CI7" s="130" t="s">
        <v>362</v>
      </c>
      <c r="CJ7" s="130" t="s">
        <v>363</v>
      </c>
      <c r="CK7" s="130" t="s">
        <v>364</v>
      </c>
      <c r="CL7" s="130" t="s">
        <v>365</v>
      </c>
      <c r="CM7" s="130" t="s">
        <v>366</v>
      </c>
      <c r="CN7" s="130" t="s">
        <v>367</v>
      </c>
      <c r="CO7" s="130" t="s">
        <v>368</v>
      </c>
      <c r="CP7" s="130" t="s">
        <v>369</v>
      </c>
      <c r="CQ7" s="130" t="s">
        <v>370</v>
      </c>
      <c r="CR7" s="130" t="s">
        <v>371</v>
      </c>
      <c r="CS7" s="130" t="s">
        <v>372</v>
      </c>
      <c r="CT7" s="130" t="s">
        <v>373</v>
      </c>
      <c r="CU7" s="130" t="s">
        <v>374</v>
      </c>
      <c r="CV7" s="130" t="s">
        <v>375</v>
      </c>
      <c r="CW7" s="130" t="s">
        <v>376</v>
      </c>
      <c r="CX7" s="130" t="s">
        <v>377</v>
      </c>
      <c r="CY7" s="130" t="s">
        <v>378</v>
      </c>
      <c r="CZ7" s="130" t="s">
        <v>379</v>
      </c>
      <c r="DA7" s="130" t="s">
        <v>380</v>
      </c>
      <c r="DB7" s="130" t="s">
        <v>381</v>
      </c>
      <c r="DC7" s="130" t="s">
        <v>382</v>
      </c>
      <c r="DD7" s="130" t="s">
        <v>383</v>
      </c>
      <c r="DE7" s="130" t="s">
        <v>384</v>
      </c>
      <c r="DF7" s="130" t="s">
        <v>385</v>
      </c>
      <c r="DG7" s="130" t="s">
        <v>386</v>
      </c>
      <c r="DH7" s="130" t="s">
        <v>387</v>
      </c>
      <c r="DI7" s="141"/>
    </row>
    <row r="8" ht="20.1" customHeight="1" spans="1:113">
      <c r="A8" s="129"/>
      <c r="B8" s="129"/>
      <c r="C8" s="129"/>
      <c r="D8" s="129" t="s">
        <v>63</v>
      </c>
      <c r="E8" s="95">
        <v>6420729.81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>
        <v>336</v>
      </c>
      <c r="AW8" s="130"/>
      <c r="AX8" s="130"/>
      <c r="AY8" s="130"/>
      <c r="AZ8" s="130"/>
      <c r="BA8" s="130"/>
      <c r="BB8" s="130"/>
      <c r="BC8" s="130"/>
      <c r="BD8" s="130"/>
      <c r="BE8" s="130"/>
      <c r="BF8" s="137"/>
      <c r="BG8" s="130"/>
      <c r="BH8" s="138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41"/>
    </row>
    <row r="9" ht="20.1" customHeight="1" spans="1:113">
      <c r="A9" s="129"/>
      <c r="B9" s="129"/>
      <c r="C9" s="129"/>
      <c r="D9" s="129" t="s">
        <v>388</v>
      </c>
      <c r="E9" s="95">
        <v>365909.04</v>
      </c>
      <c r="F9" s="95">
        <v>365909.04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139"/>
      <c r="BG9" s="95"/>
      <c r="BH9" s="140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41"/>
    </row>
    <row r="10" ht="20.1" customHeight="1" spans="1:113">
      <c r="A10" s="129"/>
      <c r="B10" s="129"/>
      <c r="C10" s="129"/>
      <c r="D10" s="129" t="s">
        <v>389</v>
      </c>
      <c r="E10" s="95">
        <v>365909.04</v>
      </c>
      <c r="F10" s="95">
        <v>365909.04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139"/>
      <c r="BG10" s="95"/>
      <c r="BH10" s="140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41"/>
    </row>
    <row r="11" ht="24.75" customHeight="1" spans="1:113">
      <c r="A11" s="129" t="s">
        <v>91</v>
      </c>
      <c r="B11" s="129" t="s">
        <v>92</v>
      </c>
      <c r="C11" s="129" t="s">
        <v>92</v>
      </c>
      <c r="D11" s="129" t="s">
        <v>390</v>
      </c>
      <c r="E11" s="95">
        <v>244091.68</v>
      </c>
      <c r="F11" s="95">
        <v>244091.68</v>
      </c>
      <c r="G11" s="95"/>
      <c r="H11" s="95"/>
      <c r="I11" s="95"/>
      <c r="J11" s="95"/>
      <c r="K11" s="95"/>
      <c r="L11" s="95">
        <v>244091.68</v>
      </c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139"/>
      <c r="BG11" s="95"/>
      <c r="BH11" s="140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41"/>
    </row>
    <row r="12" ht="30" customHeight="1" spans="1:113">
      <c r="A12" s="129" t="s">
        <v>91</v>
      </c>
      <c r="B12" s="129" t="s">
        <v>92</v>
      </c>
      <c r="C12" s="129" t="s">
        <v>95</v>
      </c>
      <c r="D12" s="129" t="s">
        <v>391</v>
      </c>
      <c r="E12" s="95">
        <v>121817.36</v>
      </c>
      <c r="F12" s="95">
        <v>121817.36</v>
      </c>
      <c r="G12" s="95"/>
      <c r="H12" s="95"/>
      <c r="I12" s="95"/>
      <c r="J12" s="95"/>
      <c r="K12" s="95"/>
      <c r="L12" s="95"/>
      <c r="M12" s="95">
        <v>121817.36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139"/>
      <c r="BG12" s="95"/>
      <c r="BH12" s="140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41"/>
    </row>
    <row r="13" ht="20.1" customHeight="1" spans="1:113">
      <c r="A13" s="129"/>
      <c r="B13" s="129"/>
      <c r="C13" s="129"/>
      <c r="D13" s="129" t="s">
        <v>392</v>
      </c>
      <c r="E13" s="95">
        <v>147357.75</v>
      </c>
      <c r="F13" s="95">
        <v>147357.75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139"/>
      <c r="BG13" s="95"/>
      <c r="BH13" s="140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41"/>
    </row>
    <row r="14" ht="20.1" customHeight="1" spans="1:113">
      <c r="A14" s="129"/>
      <c r="B14" s="129"/>
      <c r="C14" s="129"/>
      <c r="D14" s="129" t="s">
        <v>393</v>
      </c>
      <c r="E14" s="95">
        <v>147357.75</v>
      </c>
      <c r="F14" s="95">
        <v>147357.75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139"/>
      <c r="BG14" s="95"/>
      <c r="BH14" s="140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41"/>
    </row>
    <row r="15" ht="20.1" customHeight="1" spans="1:113">
      <c r="A15" s="129" t="s">
        <v>97</v>
      </c>
      <c r="B15" s="129" t="s">
        <v>98</v>
      </c>
      <c r="C15" s="129" t="s">
        <v>99</v>
      </c>
      <c r="D15" s="129" t="s">
        <v>101</v>
      </c>
      <c r="E15" s="95">
        <v>41018.53</v>
      </c>
      <c r="F15" s="95">
        <v>41018.53</v>
      </c>
      <c r="G15" s="95"/>
      <c r="H15" s="95"/>
      <c r="I15" s="95"/>
      <c r="J15" s="95"/>
      <c r="K15" s="95"/>
      <c r="L15" s="95"/>
      <c r="M15" s="95"/>
      <c r="N15" s="95">
        <v>41018.53</v>
      </c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139"/>
      <c r="BG15" s="95"/>
      <c r="BH15" s="140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41"/>
    </row>
    <row r="16" ht="20.1" customHeight="1" spans="1:113">
      <c r="A16" s="129" t="s">
        <v>97</v>
      </c>
      <c r="B16" s="129" t="s">
        <v>98</v>
      </c>
      <c r="C16" s="129" t="s">
        <v>102</v>
      </c>
      <c r="D16" s="129" t="s">
        <v>394</v>
      </c>
      <c r="E16" s="95">
        <v>65771.58</v>
      </c>
      <c r="F16" s="95">
        <v>65771.58</v>
      </c>
      <c r="G16" s="95"/>
      <c r="H16" s="95"/>
      <c r="I16" s="95"/>
      <c r="J16" s="95"/>
      <c r="K16" s="95"/>
      <c r="L16" s="95"/>
      <c r="M16" s="95"/>
      <c r="N16" s="95">
        <v>65771.58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139"/>
      <c r="BG16" s="95"/>
      <c r="BH16" s="140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41"/>
    </row>
    <row r="17" ht="20.1" customHeight="1" spans="1:113">
      <c r="A17" s="129" t="s">
        <v>97</v>
      </c>
      <c r="B17" s="129" t="s">
        <v>98</v>
      </c>
      <c r="C17" s="129" t="s">
        <v>104</v>
      </c>
      <c r="D17" s="129" t="s">
        <v>395</v>
      </c>
      <c r="E17" s="95">
        <v>40567.64</v>
      </c>
      <c r="F17" s="95">
        <v>40567.64</v>
      </c>
      <c r="G17" s="95"/>
      <c r="H17" s="95"/>
      <c r="I17" s="95"/>
      <c r="J17" s="95"/>
      <c r="K17" s="95"/>
      <c r="L17" s="95"/>
      <c r="M17" s="95"/>
      <c r="N17" s="95"/>
      <c r="O17" s="95">
        <v>40567.64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139"/>
      <c r="BG17" s="95"/>
      <c r="BH17" s="140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41"/>
    </row>
    <row r="18" ht="20.1" customHeight="1" spans="1:113">
      <c r="A18" s="129"/>
      <c r="B18" s="129"/>
      <c r="C18" s="129"/>
      <c r="D18" s="129" t="s">
        <v>396</v>
      </c>
      <c r="E18" s="95">
        <v>5264357.18</v>
      </c>
      <c r="F18" s="95">
        <v>4065271.18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139"/>
      <c r="BG18" s="95"/>
      <c r="BH18" s="140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41"/>
    </row>
    <row r="19" ht="20.1" customHeight="1" spans="1:113">
      <c r="A19" s="129"/>
      <c r="B19" s="129"/>
      <c r="C19" s="129"/>
      <c r="D19" s="129" t="s">
        <v>397</v>
      </c>
      <c r="E19" s="95">
        <v>5264357.18</v>
      </c>
      <c r="F19" s="95">
        <v>4065271.18</v>
      </c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139"/>
      <c r="BG19" s="95"/>
      <c r="BH19" s="140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41"/>
    </row>
    <row r="20" ht="20.1" customHeight="1" spans="1:113">
      <c r="A20" s="129" t="s">
        <v>106</v>
      </c>
      <c r="B20" s="129" t="s">
        <v>99</v>
      </c>
      <c r="C20" s="129" t="s">
        <v>99</v>
      </c>
      <c r="D20" s="129" t="s">
        <v>398</v>
      </c>
      <c r="E20" s="95">
        <v>807204.76</v>
      </c>
      <c r="F20" s="95">
        <v>593382.76</v>
      </c>
      <c r="G20" s="95">
        <v>230268</v>
      </c>
      <c r="H20" s="95">
        <v>333246</v>
      </c>
      <c r="I20" s="95">
        <v>19189</v>
      </c>
      <c r="J20" s="95"/>
      <c r="K20" s="95"/>
      <c r="L20" s="95"/>
      <c r="M20" s="95"/>
      <c r="N20" s="95"/>
      <c r="O20" s="95"/>
      <c r="P20" s="95">
        <v>10679.76</v>
      </c>
      <c r="Q20" s="95"/>
      <c r="R20" s="95"/>
      <c r="S20" s="95"/>
      <c r="T20" s="95">
        <v>213750</v>
      </c>
      <c r="U20" s="95">
        <v>100400</v>
      </c>
      <c r="V20" s="95"/>
      <c r="W20" s="95"/>
      <c r="X20" s="95">
        <v>500</v>
      </c>
      <c r="Y20" s="95">
        <v>150</v>
      </c>
      <c r="Z20" s="95">
        <v>5000</v>
      </c>
      <c r="AA20" s="95">
        <v>7000</v>
      </c>
      <c r="AB20" s="95"/>
      <c r="AC20" s="95"/>
      <c r="AD20" s="95">
        <v>40000</v>
      </c>
      <c r="AE20" s="95"/>
      <c r="AF20" s="95">
        <v>10000</v>
      </c>
      <c r="AG20" s="95"/>
      <c r="AH20" s="95"/>
      <c r="AI20" s="95">
        <v>2500</v>
      </c>
      <c r="AJ20" s="95">
        <v>700</v>
      </c>
      <c r="AK20" s="95"/>
      <c r="AL20" s="95"/>
      <c r="AM20" s="95"/>
      <c r="AN20" s="95"/>
      <c r="AO20" s="95"/>
      <c r="AP20" s="95"/>
      <c r="AQ20" s="95"/>
      <c r="AR20" s="95">
        <v>47500</v>
      </c>
      <c r="AS20" s="95"/>
      <c r="AT20" s="95"/>
      <c r="AU20" s="95"/>
      <c r="AV20" s="95"/>
      <c r="AW20" s="95">
        <v>72</v>
      </c>
      <c r="AX20" s="95"/>
      <c r="AY20" s="95"/>
      <c r="AZ20" s="95"/>
      <c r="BA20" s="95"/>
      <c r="BB20" s="95"/>
      <c r="BC20" s="95"/>
      <c r="BD20" s="95"/>
      <c r="BE20" s="95">
        <v>72</v>
      </c>
      <c r="BF20" s="139"/>
      <c r="BG20" s="95"/>
      <c r="BH20" s="140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41"/>
    </row>
    <row r="21" ht="20.1" customHeight="1" spans="1:113">
      <c r="A21" s="129" t="s">
        <v>106</v>
      </c>
      <c r="B21" s="129" t="s">
        <v>99</v>
      </c>
      <c r="C21" s="129" t="s">
        <v>108</v>
      </c>
      <c r="D21" s="129" t="s">
        <v>399</v>
      </c>
      <c r="E21" s="95">
        <v>4457152.42</v>
      </c>
      <c r="F21" s="95">
        <v>3565488.42</v>
      </c>
      <c r="G21" s="95">
        <v>359424</v>
      </c>
      <c r="H21" s="95">
        <v>178074</v>
      </c>
      <c r="I21" s="95">
        <v>29952</v>
      </c>
      <c r="J21" s="95"/>
      <c r="K21" s="95">
        <v>363096</v>
      </c>
      <c r="L21" s="95"/>
      <c r="M21" s="95"/>
      <c r="N21" s="95"/>
      <c r="O21" s="95"/>
      <c r="P21" s="95">
        <v>121942.42</v>
      </c>
      <c r="Q21" s="95"/>
      <c r="R21" s="95"/>
      <c r="S21" s="95">
        <v>2513000</v>
      </c>
      <c r="T21" s="95">
        <v>885000</v>
      </c>
      <c r="U21" s="95">
        <v>436700</v>
      </c>
      <c r="V21" s="95"/>
      <c r="W21" s="95"/>
      <c r="X21" s="95">
        <v>500</v>
      </c>
      <c r="Y21" s="95">
        <v>4000</v>
      </c>
      <c r="Z21" s="95">
        <v>306000</v>
      </c>
      <c r="AA21" s="95">
        <v>14000</v>
      </c>
      <c r="AB21" s="95"/>
      <c r="AC21" s="95"/>
      <c r="AD21" s="95">
        <v>100000</v>
      </c>
      <c r="AE21" s="95"/>
      <c r="AF21" s="95">
        <v>20000</v>
      </c>
      <c r="AG21" s="95"/>
      <c r="AH21" s="95"/>
      <c r="AI21" s="95">
        <v>3000</v>
      </c>
      <c r="AJ21" s="95">
        <v>800</v>
      </c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>
        <v>6664</v>
      </c>
      <c r="AX21" s="95"/>
      <c r="AY21" s="95"/>
      <c r="AZ21" s="95"/>
      <c r="BA21" s="95"/>
      <c r="BB21" s="95"/>
      <c r="BC21" s="95">
        <v>6400</v>
      </c>
      <c r="BD21" s="95"/>
      <c r="BE21" s="95">
        <v>264</v>
      </c>
      <c r="BF21" s="139"/>
      <c r="BG21" s="95"/>
      <c r="BH21" s="140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41"/>
    </row>
    <row r="22" ht="20.1" customHeight="1" spans="1:113">
      <c r="A22" s="129"/>
      <c r="B22" s="129"/>
      <c r="C22" s="129"/>
      <c r="D22" s="129" t="s">
        <v>110</v>
      </c>
      <c r="E22" s="95">
        <v>400000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139"/>
      <c r="BG22" s="95"/>
      <c r="BH22" s="140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41"/>
    </row>
    <row r="23" ht="20.1" customHeight="1" spans="1:113">
      <c r="A23" s="129" t="s">
        <v>106</v>
      </c>
      <c r="B23" s="129" t="s">
        <v>92</v>
      </c>
      <c r="C23" s="129" t="s">
        <v>99</v>
      </c>
      <c r="D23" s="129" t="s">
        <v>400</v>
      </c>
      <c r="E23" s="95">
        <v>400000</v>
      </c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139"/>
      <c r="BG23" s="95"/>
      <c r="BH23" s="140"/>
      <c r="BI23" s="95"/>
      <c r="BJ23" s="95"/>
      <c r="BK23" s="95"/>
      <c r="BL23" s="95"/>
      <c r="BM23" s="95"/>
      <c r="BN23" s="95">
        <v>400000</v>
      </c>
      <c r="BO23" s="95"/>
      <c r="BP23" s="95"/>
      <c r="BQ23" s="95"/>
      <c r="BR23" s="95"/>
      <c r="BS23" s="95"/>
      <c r="BT23" s="95"/>
      <c r="BU23" s="95"/>
      <c r="BV23" s="95">
        <v>400000</v>
      </c>
      <c r="BW23" s="95"/>
      <c r="BX23" s="95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41"/>
    </row>
    <row r="24" ht="20.1" customHeight="1" spans="1:113">
      <c r="A24" s="129"/>
      <c r="B24" s="129"/>
      <c r="C24" s="129"/>
      <c r="D24" s="129" t="s">
        <v>401</v>
      </c>
      <c r="E24" s="95">
        <v>243105.84</v>
      </c>
      <c r="F24" s="95">
        <v>243105.84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139"/>
      <c r="BG24" s="95"/>
      <c r="BH24" s="140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41"/>
    </row>
    <row r="25" ht="20.1" customHeight="1" spans="1:113">
      <c r="A25" s="129"/>
      <c r="B25" s="129"/>
      <c r="C25" s="129"/>
      <c r="D25" s="129" t="s">
        <v>402</v>
      </c>
      <c r="E25" s="95">
        <v>243105.84</v>
      </c>
      <c r="F25" s="95">
        <v>243105.84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139"/>
      <c r="BG25" s="95"/>
      <c r="BH25" s="140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41"/>
    </row>
    <row r="26" ht="20.1" customHeight="1" spans="1:113">
      <c r="A26" s="129" t="s">
        <v>111</v>
      </c>
      <c r="B26" s="129" t="s">
        <v>102</v>
      </c>
      <c r="C26" s="129" t="s">
        <v>99</v>
      </c>
      <c r="D26" s="129" t="s">
        <v>403</v>
      </c>
      <c r="E26" s="95">
        <v>243105.84</v>
      </c>
      <c r="F26" s="95">
        <v>243105.84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243105.84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  <c r="AK26" s="95">
        <v>0</v>
      </c>
      <c r="AL26" s="95">
        <v>0</v>
      </c>
      <c r="AM26" s="95">
        <v>0</v>
      </c>
      <c r="AN26" s="95">
        <v>0</v>
      </c>
      <c r="AO26" s="95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v>0</v>
      </c>
      <c r="BF26" s="139">
        <v>0</v>
      </c>
      <c r="BG26" s="95">
        <v>0</v>
      </c>
      <c r="BH26" s="140">
        <v>0</v>
      </c>
      <c r="BI26" s="95">
        <v>0</v>
      </c>
      <c r="BJ26" s="95">
        <v>0</v>
      </c>
      <c r="BK26" s="95">
        <v>0</v>
      </c>
      <c r="BL26" s="95">
        <v>0</v>
      </c>
      <c r="BM26" s="95">
        <v>0</v>
      </c>
      <c r="BN26" s="95">
        <v>0</v>
      </c>
      <c r="BO26" s="95">
        <v>0</v>
      </c>
      <c r="BP26" s="95">
        <v>0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5">
        <v>0</v>
      </c>
      <c r="BX26" s="95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0</v>
      </c>
      <c r="CH26" s="130">
        <v>0</v>
      </c>
      <c r="CI26" s="130">
        <v>0</v>
      </c>
      <c r="CJ26" s="130">
        <v>0</v>
      </c>
      <c r="CK26" s="130">
        <v>0</v>
      </c>
      <c r="CL26" s="130">
        <v>0</v>
      </c>
      <c r="CM26" s="130">
        <v>0</v>
      </c>
      <c r="CN26" s="130">
        <v>0</v>
      </c>
      <c r="CO26" s="130">
        <v>0</v>
      </c>
      <c r="CP26" s="130">
        <v>0</v>
      </c>
      <c r="CQ26" s="130">
        <v>0</v>
      </c>
      <c r="CR26" s="130">
        <v>0</v>
      </c>
      <c r="CS26" s="130">
        <v>0</v>
      </c>
      <c r="CT26" s="130">
        <v>0</v>
      </c>
      <c r="CU26" s="130">
        <v>0</v>
      </c>
      <c r="CV26" s="130">
        <v>0</v>
      </c>
      <c r="CW26" s="130">
        <v>0</v>
      </c>
      <c r="CX26" s="130">
        <v>0</v>
      </c>
      <c r="CY26" s="130">
        <v>0</v>
      </c>
      <c r="CZ26" s="130">
        <v>0</v>
      </c>
      <c r="DA26" s="130">
        <v>0</v>
      </c>
      <c r="DB26" s="130">
        <v>0</v>
      </c>
      <c r="DC26" s="130">
        <v>0</v>
      </c>
      <c r="DD26" s="130">
        <v>0</v>
      </c>
      <c r="DE26" s="130">
        <v>0</v>
      </c>
      <c r="DF26" s="130">
        <v>0</v>
      </c>
      <c r="DG26" s="130">
        <v>0</v>
      </c>
      <c r="DH26" s="130">
        <v>0</v>
      </c>
      <c r="DI26" s="141"/>
    </row>
    <row r="27" ht="20.1" customHeight="1" spans="1:113">
      <c r="A27" s="131"/>
      <c r="B27" s="131"/>
      <c r="C27" s="131"/>
      <c r="D27" s="131"/>
      <c r="E27" s="131"/>
      <c r="F27" s="131"/>
      <c r="G27" s="132"/>
      <c r="H27" s="132"/>
      <c r="I27" s="132"/>
      <c r="J27" s="132"/>
      <c r="K27" s="132"/>
      <c r="L27" s="132"/>
      <c r="M27" s="131"/>
      <c r="N27" s="131"/>
      <c r="O27" s="131"/>
      <c r="P27" s="131"/>
      <c r="Q27" s="131"/>
      <c r="R27" s="131"/>
      <c r="S27" s="131"/>
      <c r="T27" s="131"/>
      <c r="U27" s="131"/>
      <c r="V27" s="132"/>
      <c r="W27" s="132"/>
      <c r="X27" s="132"/>
      <c r="Y27" s="131"/>
      <c r="Z27" s="131"/>
      <c r="AA27" s="131"/>
      <c r="AB27" s="131"/>
      <c r="AC27" s="131"/>
      <c r="AD27" s="132"/>
      <c r="AE27" s="132"/>
      <c r="AF27" s="131"/>
      <c r="AG27" s="131"/>
      <c r="AH27" s="131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</row>
    <row r="28" ht="20.1" customHeight="1" spans="1:113">
      <c r="A28" s="131"/>
      <c r="B28" s="131"/>
      <c r="C28" s="131"/>
      <c r="D28" s="131"/>
      <c r="E28" s="131"/>
      <c r="F28" s="131"/>
      <c r="G28" s="132"/>
      <c r="H28" s="132"/>
      <c r="I28" s="132"/>
      <c r="J28" s="132"/>
      <c r="K28" s="132"/>
      <c r="L28" s="132"/>
      <c r="M28" s="131"/>
      <c r="N28" s="131"/>
      <c r="O28" s="131"/>
      <c r="P28" s="131"/>
      <c r="Q28" s="131"/>
      <c r="R28" s="131"/>
      <c r="S28" s="131"/>
      <c r="T28" s="131"/>
      <c r="U28" s="131"/>
      <c r="V28" s="132"/>
      <c r="W28" s="132"/>
      <c r="X28" s="132"/>
      <c r="Y28" s="131"/>
      <c r="Z28" s="131"/>
      <c r="AA28" s="131"/>
      <c r="AB28" s="131"/>
      <c r="AC28" s="131"/>
      <c r="AD28" s="132"/>
      <c r="AE28" s="132"/>
      <c r="AF28" s="131"/>
      <c r="AG28" s="131"/>
      <c r="AH28" s="131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</row>
    <row r="29" ht="20.1" customHeight="1" spans="1:113">
      <c r="A29" s="131"/>
      <c r="B29" s="131"/>
      <c r="C29" s="131"/>
      <c r="D29" s="131"/>
      <c r="E29" s="131"/>
      <c r="F29" s="131"/>
      <c r="G29" s="132"/>
      <c r="H29" s="132"/>
      <c r="I29" s="132"/>
      <c r="J29" s="132"/>
      <c r="K29" s="132"/>
      <c r="L29" s="132"/>
      <c r="M29" s="131"/>
      <c r="N29" s="131"/>
      <c r="O29" s="131"/>
      <c r="P29" s="131"/>
      <c r="Q29" s="131"/>
      <c r="R29" s="131"/>
      <c r="S29" s="131"/>
      <c r="T29" s="131"/>
      <c r="U29" s="131"/>
      <c r="V29" s="132"/>
      <c r="W29" s="132"/>
      <c r="X29" s="132"/>
      <c r="Y29" s="131"/>
      <c r="Z29" s="131"/>
      <c r="AA29" s="131"/>
      <c r="AB29" s="131"/>
      <c r="AC29" s="131"/>
      <c r="AD29" s="132"/>
      <c r="AE29" s="132"/>
      <c r="AF29" s="131"/>
      <c r="AG29" s="131"/>
      <c r="AH29" s="131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</row>
    <row r="30" ht="20.1" customHeight="1" spans="1:113">
      <c r="A30" s="131"/>
      <c r="B30" s="131"/>
      <c r="C30" s="131"/>
      <c r="D30" s="131"/>
      <c r="E30" s="131"/>
      <c r="F30" s="131"/>
      <c r="G30" s="132"/>
      <c r="H30" s="132"/>
      <c r="I30" s="132"/>
      <c r="J30" s="132"/>
      <c r="K30" s="132"/>
      <c r="L30" s="132"/>
      <c r="M30" s="131"/>
      <c r="N30" s="131"/>
      <c r="O30" s="131"/>
      <c r="P30" s="131"/>
      <c r="Q30" s="131"/>
      <c r="R30" s="131"/>
      <c r="S30" s="131"/>
      <c r="T30" s="131"/>
      <c r="U30" s="131"/>
      <c r="V30" s="132"/>
      <c r="W30" s="132"/>
      <c r="X30" s="132"/>
      <c r="Y30" s="131"/>
      <c r="Z30" s="131"/>
      <c r="AA30" s="131"/>
      <c r="AB30" s="131"/>
      <c r="AC30" s="131"/>
      <c r="AD30" s="132"/>
      <c r="AE30" s="132"/>
      <c r="AF30" s="131"/>
      <c r="AG30" s="131"/>
      <c r="AH30" s="131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</row>
    <row r="31" ht="20.1" customHeight="1" spans="1:113">
      <c r="A31" s="131"/>
      <c r="B31" s="131"/>
      <c r="C31" s="131"/>
      <c r="D31" s="131"/>
      <c r="E31" s="131"/>
      <c r="F31" s="131"/>
      <c r="G31" s="132"/>
      <c r="H31" s="132"/>
      <c r="I31" s="132"/>
      <c r="J31" s="132"/>
      <c r="K31" s="132"/>
      <c r="L31" s="132"/>
      <c r="M31" s="131"/>
      <c r="N31" s="131"/>
      <c r="O31" s="131"/>
      <c r="P31" s="131"/>
      <c r="Q31" s="131"/>
      <c r="R31" s="131"/>
      <c r="S31" s="131"/>
      <c r="T31" s="131"/>
      <c r="U31" s="131"/>
      <c r="V31" s="132"/>
      <c r="W31" s="132"/>
      <c r="X31" s="132"/>
      <c r="Y31" s="131"/>
      <c r="Z31" s="131"/>
      <c r="AA31" s="131"/>
      <c r="AB31" s="131"/>
      <c r="AC31" s="131"/>
      <c r="AD31" s="132"/>
      <c r="AE31" s="132"/>
      <c r="AF31" s="131"/>
      <c r="AG31" s="131"/>
      <c r="AH31" s="131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</row>
    <row r="32" ht="20.1" customHeight="1" spans="1:113">
      <c r="A32" s="131"/>
      <c r="B32" s="131"/>
      <c r="C32" s="131"/>
      <c r="D32" s="131"/>
      <c r="E32" s="131"/>
      <c r="F32" s="131"/>
      <c r="G32" s="132"/>
      <c r="H32" s="132"/>
      <c r="I32" s="132"/>
      <c r="J32" s="132"/>
      <c r="K32" s="132"/>
      <c r="L32" s="132"/>
      <c r="M32" s="131"/>
      <c r="N32" s="131"/>
      <c r="O32" s="131"/>
      <c r="P32" s="131"/>
      <c r="Q32" s="131"/>
      <c r="R32" s="131"/>
      <c r="S32" s="131"/>
      <c r="T32" s="131"/>
      <c r="U32" s="131"/>
      <c r="V32" s="132"/>
      <c r="W32" s="132"/>
      <c r="X32" s="132"/>
      <c r="Y32" s="131"/>
      <c r="Z32" s="131"/>
      <c r="AA32" s="131"/>
      <c r="AB32" s="131"/>
      <c r="AC32" s="131"/>
      <c r="AD32" s="132"/>
      <c r="AE32" s="132"/>
      <c r="AF32" s="131"/>
      <c r="AG32" s="131"/>
      <c r="AH32" s="131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ht="20.1" customHeight="1" spans="1:113">
      <c r="A33" s="131"/>
      <c r="B33" s="131"/>
      <c r="C33" s="131"/>
      <c r="D33" s="131"/>
      <c r="E33" s="131"/>
      <c r="F33" s="131"/>
      <c r="G33" s="132"/>
      <c r="H33" s="132"/>
      <c r="I33" s="132"/>
      <c r="J33" s="132"/>
      <c r="K33" s="132"/>
      <c r="L33" s="132"/>
      <c r="M33" s="131"/>
      <c r="N33" s="131"/>
      <c r="O33" s="131"/>
      <c r="P33" s="131"/>
      <c r="Q33" s="131"/>
      <c r="R33" s="131"/>
      <c r="S33" s="131"/>
      <c r="T33" s="131"/>
      <c r="U33" s="131"/>
      <c r="V33" s="132"/>
      <c r="W33" s="132"/>
      <c r="X33" s="132"/>
      <c r="Y33" s="131"/>
      <c r="Z33" s="131"/>
      <c r="AA33" s="131"/>
      <c r="AB33" s="131"/>
      <c r="AC33" s="131"/>
      <c r="AD33" s="132"/>
      <c r="AE33" s="132"/>
      <c r="AF33" s="131"/>
      <c r="AG33" s="131"/>
      <c r="AH33" s="131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ht="20.1" customHeight="1" spans="1:113">
      <c r="A34" s="131"/>
      <c r="B34" s="131"/>
      <c r="C34" s="131"/>
      <c r="D34" s="131"/>
      <c r="E34" s="131"/>
      <c r="F34" s="131"/>
      <c r="G34" s="132"/>
      <c r="H34" s="132"/>
      <c r="I34" s="132"/>
      <c r="J34" s="132"/>
      <c r="K34" s="132"/>
      <c r="L34" s="132"/>
      <c r="M34" s="131"/>
      <c r="N34" s="131"/>
      <c r="O34" s="131"/>
      <c r="P34" s="131"/>
      <c r="Q34" s="131"/>
      <c r="R34" s="131"/>
      <c r="S34" s="131"/>
      <c r="T34" s="131"/>
      <c r="U34" s="131"/>
      <c r="V34" s="132"/>
      <c r="W34" s="132"/>
      <c r="X34" s="132"/>
      <c r="Y34" s="131"/>
      <c r="Z34" s="131"/>
      <c r="AA34" s="131"/>
      <c r="AB34" s="131"/>
      <c r="AC34" s="131"/>
      <c r="AD34" s="132"/>
      <c r="AE34" s="132"/>
      <c r="AF34" s="131"/>
      <c r="AG34" s="131"/>
      <c r="AH34" s="131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</row>
    <row r="35" ht="20.1" customHeight="1" spans="1:113">
      <c r="A35" s="131"/>
      <c r="B35" s="131"/>
      <c r="C35" s="131"/>
      <c r="D35" s="131"/>
      <c r="E35" s="131"/>
      <c r="F35" s="131"/>
      <c r="G35" s="132"/>
      <c r="H35" s="132"/>
      <c r="I35" s="132"/>
      <c r="J35" s="132"/>
      <c r="K35" s="132"/>
      <c r="L35" s="132"/>
      <c r="M35" s="131"/>
      <c r="N35" s="131"/>
      <c r="O35" s="131"/>
      <c r="P35" s="131"/>
      <c r="Q35" s="131"/>
      <c r="R35" s="131"/>
      <c r="S35" s="131"/>
      <c r="T35" s="131"/>
      <c r="U35" s="131"/>
      <c r="V35" s="132"/>
      <c r="W35" s="132"/>
      <c r="X35" s="132"/>
      <c r="Y35" s="131"/>
      <c r="Z35" s="131"/>
      <c r="AA35" s="131"/>
      <c r="AB35" s="131"/>
      <c r="AC35" s="131"/>
      <c r="AD35" s="132"/>
      <c r="AE35" s="132"/>
      <c r="AF35" s="131"/>
      <c r="AG35" s="131"/>
      <c r="AH35" s="131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</row>
    <row r="36" ht="20.1" customHeight="1" spans="1:113">
      <c r="A36" s="131"/>
      <c r="B36" s="131"/>
      <c r="C36" s="131"/>
      <c r="D36" s="131"/>
      <c r="E36" s="131"/>
      <c r="F36" s="131"/>
      <c r="G36" s="132"/>
      <c r="H36" s="132"/>
      <c r="I36" s="132"/>
      <c r="J36" s="132"/>
      <c r="K36" s="132"/>
      <c r="L36" s="132"/>
      <c r="M36" s="131"/>
      <c r="N36" s="131"/>
      <c r="O36" s="131"/>
      <c r="P36" s="131"/>
      <c r="Q36" s="131"/>
      <c r="R36" s="131"/>
      <c r="S36" s="131"/>
      <c r="T36" s="131"/>
      <c r="U36" s="131"/>
      <c r="V36" s="132"/>
      <c r="W36" s="132"/>
      <c r="X36" s="132"/>
      <c r="Y36" s="131"/>
      <c r="Z36" s="131"/>
      <c r="AA36" s="131"/>
      <c r="AB36" s="131"/>
      <c r="AC36" s="131"/>
      <c r="AD36" s="132"/>
      <c r="AE36" s="132"/>
      <c r="AF36" s="131"/>
      <c r="AG36" s="131"/>
      <c r="AH36" s="131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75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zoomScale="110" zoomScaleNormal="110" workbookViewId="0">
      <selection activeCell="F8" sqref="F8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70"/>
      <c r="B1" s="70"/>
      <c r="C1" s="70"/>
      <c r="D1" s="71"/>
      <c r="E1" s="70"/>
      <c r="F1" s="70"/>
      <c r="G1" s="35" t="s">
        <v>404</v>
      </c>
      <c r="H1" s="92"/>
    </row>
    <row r="2" ht="26" customHeight="1" spans="1:8">
      <c r="A2" s="32" t="s">
        <v>405</v>
      </c>
      <c r="B2" s="32"/>
      <c r="C2" s="32"/>
      <c r="D2" s="32"/>
      <c r="E2" s="32"/>
      <c r="F2" s="32"/>
      <c r="G2" s="32"/>
      <c r="H2" s="92"/>
    </row>
    <row r="3" ht="20.1" customHeight="1" spans="1:8">
      <c r="A3" s="94" t="s">
        <v>60</v>
      </c>
      <c r="B3" s="33" t="s">
        <v>14</v>
      </c>
      <c r="C3" s="33" t="s">
        <v>0</v>
      </c>
      <c r="D3" s="33"/>
      <c r="E3" s="29"/>
      <c r="F3" s="29"/>
      <c r="G3" s="35" t="s">
        <v>6</v>
      </c>
      <c r="H3" s="92"/>
    </row>
    <row r="4" ht="20.1" customHeight="1" spans="1:8">
      <c r="A4" s="36" t="s">
        <v>406</v>
      </c>
      <c r="B4" s="37"/>
      <c r="C4" s="37"/>
      <c r="D4" s="38"/>
      <c r="E4" s="112" t="s">
        <v>115</v>
      </c>
      <c r="F4" s="43"/>
      <c r="G4" s="43"/>
      <c r="H4" s="92"/>
    </row>
    <row r="5" ht="20.1" customHeight="1" spans="1:8">
      <c r="A5" s="36" t="s">
        <v>71</v>
      </c>
      <c r="B5" s="38"/>
      <c r="C5" s="113" t="s">
        <v>72</v>
      </c>
      <c r="D5" s="114" t="s">
        <v>407</v>
      </c>
      <c r="E5" s="43" t="s">
        <v>63</v>
      </c>
      <c r="F5" s="40" t="s">
        <v>408</v>
      </c>
      <c r="G5" s="110" t="s">
        <v>409</v>
      </c>
      <c r="H5" s="92"/>
    </row>
    <row r="6" ht="34" customHeight="1" spans="1:8">
      <c r="A6" s="45" t="s">
        <v>83</v>
      </c>
      <c r="B6" s="46" t="s">
        <v>84</v>
      </c>
      <c r="C6" s="115"/>
      <c r="D6" s="116"/>
      <c r="E6" s="49"/>
      <c r="F6" s="50"/>
      <c r="G6" s="79"/>
      <c r="H6" s="92"/>
    </row>
    <row r="7" ht="20.1" customHeight="1" spans="1:8">
      <c r="A7" s="51" t="s">
        <v>174</v>
      </c>
      <c r="B7" s="106" t="s">
        <v>175</v>
      </c>
      <c r="C7" s="105" t="s">
        <v>86</v>
      </c>
      <c r="D7" s="80" t="s">
        <v>176</v>
      </c>
      <c r="E7" s="117" t="s">
        <v>120</v>
      </c>
      <c r="F7" s="118" t="s">
        <v>410</v>
      </c>
      <c r="G7" s="103" t="s">
        <v>296</v>
      </c>
      <c r="H7" s="93"/>
    </row>
    <row r="8" ht="20.1" customHeight="1" spans="1:7">
      <c r="A8" s="51"/>
      <c r="B8" s="106"/>
      <c r="C8" s="105" t="s">
        <v>100</v>
      </c>
      <c r="D8" s="106" t="s">
        <v>0</v>
      </c>
      <c r="E8" s="119">
        <v>5180729.81</v>
      </c>
      <c r="F8" s="120">
        <v>4681980</v>
      </c>
      <c r="G8" s="120">
        <v>498750</v>
      </c>
    </row>
    <row r="9" ht="20.1" customHeight="1" spans="1:7">
      <c r="A9" s="51" t="s">
        <v>411</v>
      </c>
      <c r="B9" s="106"/>
      <c r="C9" s="105"/>
      <c r="D9" s="106" t="s">
        <v>412</v>
      </c>
      <c r="E9" s="120">
        <v>4675243.81</v>
      </c>
      <c r="F9" s="120">
        <v>4675243.81</v>
      </c>
      <c r="G9" s="120"/>
    </row>
    <row r="10" ht="20.1" customHeight="1" spans="1:7">
      <c r="A10" s="51" t="s">
        <v>413</v>
      </c>
      <c r="B10" s="106" t="s">
        <v>99</v>
      </c>
      <c r="C10" s="105" t="s">
        <v>93</v>
      </c>
      <c r="D10" s="106" t="s">
        <v>414</v>
      </c>
      <c r="E10" s="121">
        <v>589692</v>
      </c>
      <c r="F10" s="121">
        <v>589692</v>
      </c>
      <c r="G10" s="120"/>
    </row>
    <row r="11" ht="20.1" customHeight="1" spans="1:7">
      <c r="A11" s="51" t="s">
        <v>413</v>
      </c>
      <c r="B11" s="106" t="s">
        <v>102</v>
      </c>
      <c r="C11" s="105" t="s">
        <v>93</v>
      </c>
      <c r="D11" s="106" t="s">
        <v>415</v>
      </c>
      <c r="E11" s="121">
        <v>511320</v>
      </c>
      <c r="F11" s="121">
        <v>511320</v>
      </c>
      <c r="G11" s="120"/>
    </row>
    <row r="12" ht="20.1" customHeight="1" spans="1:7">
      <c r="A12" s="51" t="s">
        <v>413</v>
      </c>
      <c r="B12" s="106" t="s">
        <v>104</v>
      </c>
      <c r="C12" s="105" t="s">
        <v>93</v>
      </c>
      <c r="D12" s="106" t="s">
        <v>416</v>
      </c>
      <c r="E12" s="121">
        <v>49141</v>
      </c>
      <c r="F12" s="121">
        <v>49141</v>
      </c>
      <c r="G12" s="120"/>
    </row>
    <row r="13" ht="20.1" customHeight="1" spans="1:7">
      <c r="A13" s="51" t="s">
        <v>413</v>
      </c>
      <c r="B13" s="106" t="s">
        <v>417</v>
      </c>
      <c r="C13" s="105" t="s">
        <v>93</v>
      </c>
      <c r="D13" s="106" t="s">
        <v>418</v>
      </c>
      <c r="E13" s="121">
        <v>363096</v>
      </c>
      <c r="F13" s="121">
        <v>363096</v>
      </c>
      <c r="G13" s="120"/>
    </row>
    <row r="14" ht="20.1" customHeight="1" spans="1:7">
      <c r="A14" s="51" t="s">
        <v>413</v>
      </c>
      <c r="B14" s="106" t="s">
        <v>419</v>
      </c>
      <c r="C14" s="105" t="s">
        <v>93</v>
      </c>
      <c r="D14" s="106" t="s">
        <v>420</v>
      </c>
      <c r="E14" s="121">
        <v>244091.68</v>
      </c>
      <c r="F14" s="121">
        <v>244091.68</v>
      </c>
      <c r="G14" s="120"/>
    </row>
    <row r="15" ht="20.1" customHeight="1" spans="1:7">
      <c r="A15" s="51" t="s">
        <v>413</v>
      </c>
      <c r="B15" s="106" t="s">
        <v>421</v>
      </c>
      <c r="C15" s="105" t="s">
        <v>93</v>
      </c>
      <c r="D15" s="106" t="s">
        <v>422</v>
      </c>
      <c r="E15" s="121">
        <v>121817.36</v>
      </c>
      <c r="F15" s="121">
        <v>121817.36</v>
      </c>
      <c r="G15" s="120"/>
    </row>
    <row r="16" ht="20.1" customHeight="1" spans="1:7">
      <c r="A16" s="51" t="s">
        <v>413</v>
      </c>
      <c r="B16" s="106" t="s">
        <v>423</v>
      </c>
      <c r="C16" s="105" t="s">
        <v>93</v>
      </c>
      <c r="D16" s="106" t="s">
        <v>424</v>
      </c>
      <c r="E16" s="121">
        <v>106790.11</v>
      </c>
      <c r="F16" s="121">
        <v>106790.11</v>
      </c>
      <c r="G16" s="120"/>
    </row>
    <row r="17" ht="20.1" customHeight="1" spans="1:7">
      <c r="A17" s="51" t="s">
        <v>413</v>
      </c>
      <c r="B17" s="106" t="s">
        <v>98</v>
      </c>
      <c r="C17" s="105" t="s">
        <v>93</v>
      </c>
      <c r="D17" s="106" t="s">
        <v>425</v>
      </c>
      <c r="E17" s="121">
        <v>40567.64</v>
      </c>
      <c r="F17" s="121">
        <v>40567.64</v>
      </c>
      <c r="G17" s="120"/>
    </row>
    <row r="18" ht="20.1" customHeight="1" spans="1:7">
      <c r="A18" s="51" t="s">
        <v>413</v>
      </c>
      <c r="B18" s="106" t="s">
        <v>426</v>
      </c>
      <c r="C18" s="105" t="s">
        <v>93</v>
      </c>
      <c r="D18" s="106" t="s">
        <v>427</v>
      </c>
      <c r="E18" s="121">
        <v>32622.18</v>
      </c>
      <c r="F18" s="121">
        <v>32622.18</v>
      </c>
      <c r="G18" s="120"/>
    </row>
    <row r="19" ht="20.1" customHeight="1" spans="1:7">
      <c r="A19" s="51" t="s">
        <v>413</v>
      </c>
      <c r="B19" s="106" t="s">
        <v>428</v>
      </c>
      <c r="C19" s="105" t="s">
        <v>93</v>
      </c>
      <c r="D19" s="106" t="s">
        <v>403</v>
      </c>
      <c r="E19" s="122">
        <v>243105.84</v>
      </c>
      <c r="F19" s="122">
        <v>243105.84</v>
      </c>
      <c r="G19" s="120"/>
    </row>
    <row r="20" ht="20.1" customHeight="1" spans="1:7">
      <c r="A20" s="51" t="s">
        <v>413</v>
      </c>
      <c r="B20" s="106" t="s">
        <v>429</v>
      </c>
      <c r="C20" s="105" t="s">
        <v>93</v>
      </c>
      <c r="D20" s="106" t="s">
        <v>430</v>
      </c>
      <c r="E20" s="123">
        <v>2373000</v>
      </c>
      <c r="F20" s="123">
        <v>2373000</v>
      </c>
      <c r="G20" s="120"/>
    </row>
    <row r="21" ht="20.1" customHeight="1" spans="1:7">
      <c r="A21" s="124" t="s">
        <v>431</v>
      </c>
      <c r="B21" s="106"/>
      <c r="C21" s="105"/>
      <c r="D21" s="106" t="s">
        <v>432</v>
      </c>
      <c r="E21" s="120">
        <v>498750</v>
      </c>
      <c r="F21" s="125"/>
      <c r="G21" s="120">
        <v>498750</v>
      </c>
    </row>
    <row r="22" ht="20.1" customHeight="1" spans="1:7">
      <c r="A22" s="51" t="s">
        <v>433</v>
      </c>
      <c r="B22" s="106" t="s">
        <v>99</v>
      </c>
      <c r="C22" s="105" t="s">
        <v>93</v>
      </c>
      <c r="D22" s="106" t="s">
        <v>434</v>
      </c>
      <c r="E22" s="120">
        <v>237100</v>
      </c>
      <c r="F22" s="120"/>
      <c r="G22" s="120">
        <v>237100</v>
      </c>
    </row>
    <row r="23" ht="20.1" customHeight="1" spans="1:7">
      <c r="A23" s="51" t="s">
        <v>433</v>
      </c>
      <c r="B23" s="106" t="s">
        <v>92</v>
      </c>
      <c r="C23" s="105" t="s">
        <v>93</v>
      </c>
      <c r="D23" s="106" t="s">
        <v>435</v>
      </c>
      <c r="E23" s="120">
        <v>4150</v>
      </c>
      <c r="F23" s="120"/>
      <c r="G23" s="120">
        <v>4150</v>
      </c>
    </row>
    <row r="24" ht="20.1" customHeight="1" spans="1:7">
      <c r="A24" s="51" t="s">
        <v>433</v>
      </c>
      <c r="B24" s="106" t="s">
        <v>95</v>
      </c>
      <c r="C24" s="105" t="s">
        <v>93</v>
      </c>
      <c r="D24" s="106" t="s">
        <v>436</v>
      </c>
      <c r="E24" s="120">
        <v>11000</v>
      </c>
      <c r="F24" s="120"/>
      <c r="G24" s="120">
        <v>11000</v>
      </c>
    </row>
    <row r="25" ht="20.1" customHeight="1" spans="1:7">
      <c r="A25" s="51" t="s">
        <v>433</v>
      </c>
      <c r="B25" s="106" t="s">
        <v>417</v>
      </c>
      <c r="C25" s="105" t="s">
        <v>93</v>
      </c>
      <c r="D25" s="106" t="s">
        <v>437</v>
      </c>
      <c r="E25" s="120">
        <v>21000</v>
      </c>
      <c r="F25" s="120"/>
      <c r="G25" s="120">
        <v>21000</v>
      </c>
    </row>
    <row r="26" ht="20.1" customHeight="1" spans="1:7">
      <c r="A26" s="51" t="s">
        <v>433</v>
      </c>
      <c r="B26" s="106" t="s">
        <v>98</v>
      </c>
      <c r="C26" s="105" t="s">
        <v>93</v>
      </c>
      <c r="D26" s="106" t="s">
        <v>438</v>
      </c>
      <c r="E26" s="120">
        <v>140000</v>
      </c>
      <c r="F26" s="120"/>
      <c r="G26" s="120">
        <v>140000</v>
      </c>
    </row>
    <row r="27" ht="20.1" customHeight="1" spans="1:7">
      <c r="A27" s="51" t="s">
        <v>433</v>
      </c>
      <c r="B27" s="106" t="s">
        <v>428</v>
      </c>
      <c r="C27" s="105" t="s">
        <v>93</v>
      </c>
      <c r="D27" s="106" t="s">
        <v>439</v>
      </c>
      <c r="E27" s="120">
        <v>30000</v>
      </c>
      <c r="F27" s="120"/>
      <c r="G27" s="120">
        <v>30000</v>
      </c>
    </row>
    <row r="28" ht="20.1" customHeight="1" spans="1:7">
      <c r="A28" s="51" t="s">
        <v>433</v>
      </c>
      <c r="B28" s="106" t="s">
        <v>440</v>
      </c>
      <c r="C28" s="105" t="s">
        <v>93</v>
      </c>
      <c r="D28" s="106" t="s">
        <v>441</v>
      </c>
      <c r="E28" s="120">
        <v>5500</v>
      </c>
      <c r="F28" s="120"/>
      <c r="G28" s="120">
        <v>5500</v>
      </c>
    </row>
    <row r="29" ht="20.1" customHeight="1" spans="1:7">
      <c r="A29" s="51" t="s">
        <v>433</v>
      </c>
      <c r="B29" s="106" t="s">
        <v>442</v>
      </c>
      <c r="C29" s="105" t="s">
        <v>93</v>
      </c>
      <c r="D29" s="106" t="s">
        <v>443</v>
      </c>
      <c r="E29" s="120">
        <v>1500</v>
      </c>
      <c r="F29" s="120"/>
      <c r="G29" s="120">
        <v>1500</v>
      </c>
    </row>
    <row r="30" ht="20.1" customHeight="1" spans="1:7">
      <c r="A30" s="51" t="s">
        <v>433</v>
      </c>
      <c r="B30" s="106" t="s">
        <v>108</v>
      </c>
      <c r="C30" s="105" t="s">
        <v>93</v>
      </c>
      <c r="D30" s="106" t="s">
        <v>216</v>
      </c>
      <c r="E30" s="120">
        <v>1000</v>
      </c>
      <c r="F30" s="120"/>
      <c r="G30" s="120">
        <v>1000</v>
      </c>
    </row>
    <row r="31" customHeight="1" spans="1:7">
      <c r="A31" s="51" t="s">
        <v>433</v>
      </c>
      <c r="B31" s="106" t="s">
        <v>444</v>
      </c>
      <c r="C31" s="105" t="s">
        <v>93</v>
      </c>
      <c r="D31" s="106" t="s">
        <v>445</v>
      </c>
      <c r="E31" s="120">
        <v>47500</v>
      </c>
      <c r="F31" s="125"/>
      <c r="G31" s="120">
        <v>47500</v>
      </c>
    </row>
    <row r="32" ht="20.1" customHeight="1" spans="1:7">
      <c r="A32" s="124" t="s">
        <v>446</v>
      </c>
      <c r="B32" s="106"/>
      <c r="C32" s="105"/>
      <c r="D32" s="106" t="s">
        <v>447</v>
      </c>
      <c r="E32" s="120">
        <v>6736</v>
      </c>
      <c r="F32" s="120">
        <v>6736</v>
      </c>
      <c r="G32" s="120"/>
    </row>
    <row r="33" customHeight="1" spans="1:7">
      <c r="A33" s="51" t="s">
        <v>448</v>
      </c>
      <c r="B33" s="106" t="s">
        <v>417</v>
      </c>
      <c r="C33" s="105" t="s">
        <v>93</v>
      </c>
      <c r="D33" s="106" t="s">
        <v>449</v>
      </c>
      <c r="E33" s="120">
        <v>6400</v>
      </c>
      <c r="F33" s="120">
        <v>6400</v>
      </c>
      <c r="G33" s="120"/>
    </row>
    <row r="34" ht="24" customHeight="1" spans="1:7">
      <c r="A34" s="51" t="s">
        <v>448</v>
      </c>
      <c r="B34" s="106" t="s">
        <v>421</v>
      </c>
      <c r="C34" s="105" t="s">
        <v>93</v>
      </c>
      <c r="D34" s="106" t="s">
        <v>450</v>
      </c>
      <c r="E34" s="120">
        <v>336</v>
      </c>
      <c r="F34" s="120">
        <v>336</v>
      </c>
      <c r="G34" s="120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scale="75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F11" sqref="F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29"/>
      <c r="B1" s="30"/>
      <c r="C1" s="30"/>
      <c r="D1" s="30"/>
      <c r="E1" s="30"/>
      <c r="F1" s="31" t="s">
        <v>451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</row>
    <row r="2" ht="20.1" customHeight="1" spans="1:243">
      <c r="A2" s="32" t="s">
        <v>452</v>
      </c>
      <c r="B2" s="32"/>
      <c r="C2" s="32"/>
      <c r="D2" s="32"/>
      <c r="E2" s="32"/>
      <c r="F2" s="32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</row>
    <row r="3" ht="20.1" customHeight="1" spans="1:243">
      <c r="A3" s="94" t="s">
        <v>453</v>
      </c>
      <c r="B3" s="33"/>
      <c r="C3" s="33" t="s">
        <v>0</v>
      </c>
      <c r="D3" s="97"/>
      <c r="E3" s="97"/>
      <c r="F3" s="35" t="s">
        <v>6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</row>
    <row r="4" ht="20.1" customHeight="1" spans="1:243">
      <c r="A4" s="36" t="s">
        <v>71</v>
      </c>
      <c r="B4" s="37"/>
      <c r="C4" s="38"/>
      <c r="D4" s="98" t="s">
        <v>72</v>
      </c>
      <c r="E4" s="73" t="s">
        <v>454</v>
      </c>
      <c r="F4" s="40" t="s">
        <v>76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</row>
    <row r="5" ht="20.1" customHeight="1" spans="1:243">
      <c r="A5" s="44" t="s">
        <v>83</v>
      </c>
      <c r="B5" s="45" t="s">
        <v>84</v>
      </c>
      <c r="C5" s="46" t="s">
        <v>85</v>
      </c>
      <c r="D5" s="99"/>
      <c r="E5" s="73"/>
      <c r="F5" s="50"/>
      <c r="G5" s="69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</row>
    <row r="6" ht="20.1" customHeight="1" spans="1:243">
      <c r="A6" s="100" t="s">
        <v>83</v>
      </c>
      <c r="B6" s="100" t="s">
        <v>84</v>
      </c>
      <c r="C6" s="100" t="s">
        <v>85</v>
      </c>
      <c r="D6" s="101" t="s">
        <v>86</v>
      </c>
      <c r="E6" s="102" t="s">
        <v>455</v>
      </c>
      <c r="F6" s="103" t="s">
        <v>89</v>
      </c>
      <c r="G6" s="69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</row>
    <row r="7" ht="20.1" customHeight="1" spans="1:243">
      <c r="A7" s="104"/>
      <c r="B7" s="104"/>
      <c r="C7" s="104"/>
      <c r="D7" s="105" t="s">
        <v>63</v>
      </c>
      <c r="E7" s="106" t="s">
        <v>14</v>
      </c>
      <c r="F7" s="107">
        <v>1240000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</row>
    <row r="8" ht="20.1" customHeight="1" spans="1:243">
      <c r="A8" s="108">
        <v>212</v>
      </c>
      <c r="B8" s="106" t="s">
        <v>99</v>
      </c>
      <c r="C8" s="106" t="s">
        <v>108</v>
      </c>
      <c r="D8" s="109">
        <v>177</v>
      </c>
      <c r="E8" s="110" t="s">
        <v>456</v>
      </c>
      <c r="F8" s="110">
        <v>40000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</row>
    <row r="9" ht="20.1" customHeight="1" spans="1:243">
      <c r="A9" s="108">
        <v>212</v>
      </c>
      <c r="B9" s="106" t="s">
        <v>99</v>
      </c>
      <c r="C9" s="106" t="s">
        <v>108</v>
      </c>
      <c r="D9" s="109">
        <v>177</v>
      </c>
      <c r="E9" s="110" t="s">
        <v>457</v>
      </c>
      <c r="F9" s="110">
        <v>300000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</row>
    <row r="10" ht="20.1" customHeight="1" spans="1:243">
      <c r="A10" s="108">
        <v>212</v>
      </c>
      <c r="B10" s="106" t="s">
        <v>99</v>
      </c>
      <c r="C10" s="106" t="s">
        <v>108</v>
      </c>
      <c r="D10" s="109">
        <v>177</v>
      </c>
      <c r="E10" s="110" t="s">
        <v>458</v>
      </c>
      <c r="F10" s="110">
        <v>400000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</row>
    <row r="11" ht="20.1" customHeight="1" spans="1:243">
      <c r="A11" s="108">
        <v>212</v>
      </c>
      <c r="B11" s="106" t="s">
        <v>99</v>
      </c>
      <c r="C11" s="106" t="s">
        <v>108</v>
      </c>
      <c r="D11" s="109">
        <v>177</v>
      </c>
      <c r="E11" s="110" t="s">
        <v>459</v>
      </c>
      <c r="F11" s="110">
        <v>100000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</row>
    <row r="12" ht="20.1" customHeight="1" spans="1:243">
      <c r="A12" s="108">
        <v>212</v>
      </c>
      <c r="B12" s="106" t="s">
        <v>92</v>
      </c>
      <c r="C12" s="106" t="s">
        <v>99</v>
      </c>
      <c r="D12" s="108">
        <v>177</v>
      </c>
      <c r="E12" s="110" t="s">
        <v>460</v>
      </c>
      <c r="F12" s="110">
        <v>400000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</row>
    <row r="13" ht="20.1" customHeight="1" spans="1:243">
      <c r="A13" s="108"/>
      <c r="B13" s="108"/>
      <c r="C13" s="108"/>
      <c r="D13" s="109"/>
      <c r="E13" s="109"/>
      <c r="F13" s="109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</row>
    <row r="14" ht="20.1" customHeight="1" spans="1:243">
      <c r="A14" s="111"/>
      <c r="B14" s="108"/>
      <c r="C14" s="108"/>
      <c r="D14" s="109"/>
      <c r="E14" s="109" t="s">
        <v>14</v>
      </c>
      <c r="F14" s="109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</row>
    <row r="15" ht="20.1" customHeight="1" spans="1:243">
      <c r="A15" s="111"/>
      <c r="B15" s="111"/>
      <c r="C15" s="108"/>
      <c r="D15" s="108"/>
      <c r="E15" s="111"/>
      <c r="F15" s="109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</row>
    <row r="16" ht="20.1" customHeight="1" spans="1:243">
      <c r="A16" s="111"/>
      <c r="B16" s="111"/>
      <c r="C16" s="108"/>
      <c r="D16" s="109"/>
      <c r="E16" s="109"/>
      <c r="F16" s="109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</row>
    <row r="17" ht="20.1" customHeight="1" spans="1:243">
      <c r="A17" s="108"/>
      <c r="B17" s="111"/>
      <c r="C17" s="108"/>
      <c r="D17" s="109"/>
      <c r="E17" s="109"/>
      <c r="F17" s="109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</row>
    <row r="18" ht="20.1" customHeight="1" spans="1:243">
      <c r="A18" s="108"/>
      <c r="B18" s="111"/>
      <c r="C18" s="111"/>
      <c r="D18" s="111"/>
      <c r="E18" s="111"/>
      <c r="F18" s="109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</row>
    <row r="19" ht="20.1" customHeight="1" spans="1:243">
      <c r="A19" s="111"/>
      <c r="B19" s="111"/>
      <c r="C19" s="111"/>
      <c r="D19" s="109"/>
      <c r="E19" s="109"/>
      <c r="F19" s="109"/>
      <c r="G19" s="62"/>
      <c r="H19" s="60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</row>
    <row r="20" ht="20.1" customHeight="1" spans="1:243">
      <c r="A20" s="111"/>
      <c r="B20" s="111"/>
      <c r="C20" s="111"/>
      <c r="D20" s="109"/>
      <c r="E20" s="109"/>
      <c r="F20" s="109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</row>
    <row r="21" ht="20.1" customHeight="1" spans="1:243">
      <c r="A21" s="111"/>
      <c r="B21" s="111"/>
      <c r="C21" s="111"/>
      <c r="D21" s="111"/>
      <c r="E21" s="111"/>
      <c r="F21" s="109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</row>
    <row r="22" ht="20.1" customHeight="1" spans="1:243">
      <c r="A22" s="111"/>
      <c r="B22" s="111"/>
      <c r="C22" s="111"/>
      <c r="D22" s="109"/>
      <c r="E22" s="109"/>
      <c r="F22" s="109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</row>
    <row r="23" ht="20.1" customHeight="1" spans="1:243">
      <c r="A23" s="111"/>
      <c r="B23" s="111"/>
      <c r="C23" s="111"/>
      <c r="D23" s="109"/>
      <c r="E23" s="109"/>
      <c r="F23" s="109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</row>
    <row r="24" ht="20.1" customHeight="1" spans="1:243">
      <c r="A24" s="62"/>
      <c r="B24" s="62"/>
      <c r="C24" s="62"/>
      <c r="D24" s="62"/>
      <c r="E24" s="62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</row>
    <row r="25" ht="20.1" customHeight="1" spans="1:243">
      <c r="A25" s="62"/>
      <c r="B25" s="62"/>
      <c r="C25" s="62"/>
      <c r="D25" s="61"/>
      <c r="E25" s="61"/>
      <c r="F25" s="61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</row>
    <row r="26" ht="20.1" customHeight="1" spans="1:243">
      <c r="A26" s="62"/>
      <c r="B26" s="62"/>
      <c r="C26" s="62"/>
      <c r="D26" s="61"/>
      <c r="E26" s="61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</row>
    <row r="27" ht="20.1" customHeight="1" spans="1:243">
      <c r="A27" s="62"/>
      <c r="B27" s="62"/>
      <c r="C27" s="62"/>
      <c r="D27" s="62"/>
      <c r="E27" s="62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</row>
    <row r="28" ht="20.1" customHeight="1" spans="1:243">
      <c r="A28" s="62"/>
      <c r="B28" s="62"/>
      <c r="C28" s="62"/>
      <c r="D28" s="61"/>
      <c r="E28" s="61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</row>
    <row r="29" ht="20.1" customHeight="1" spans="1:243">
      <c r="A29" s="62"/>
      <c r="B29" s="62"/>
      <c r="C29" s="62"/>
      <c r="D29" s="61"/>
      <c r="E29" s="61"/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</row>
    <row r="30" ht="20.1" customHeight="1" spans="1:243">
      <c r="A30" s="62"/>
      <c r="B30" s="62"/>
      <c r="C30" s="62"/>
      <c r="D30" s="62"/>
      <c r="E30" s="62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</row>
    <row r="31" ht="20.1" customHeight="1" spans="1:243">
      <c r="A31" s="62"/>
      <c r="B31" s="62"/>
      <c r="C31" s="62"/>
      <c r="D31" s="62"/>
      <c r="E31" s="63"/>
      <c r="F31" s="61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</row>
    <row r="32" ht="20.1" customHeight="1" spans="1:243">
      <c r="A32" s="62"/>
      <c r="B32" s="62"/>
      <c r="C32" s="62"/>
      <c r="D32" s="62"/>
      <c r="E32" s="63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</row>
    <row r="33" ht="20.1" customHeight="1" spans="1:243">
      <c r="A33" s="62"/>
      <c r="B33" s="62"/>
      <c r="C33" s="62"/>
      <c r="D33" s="62"/>
      <c r="E33" s="62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</row>
    <row r="34" ht="20.1" customHeight="1" spans="1:243">
      <c r="A34" s="62"/>
      <c r="B34" s="62"/>
      <c r="C34" s="62"/>
      <c r="D34" s="62"/>
      <c r="E34" s="64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</row>
    <row r="35" ht="20.1" customHeight="1" spans="1:243">
      <c r="A35" s="65"/>
      <c r="B35" s="65"/>
      <c r="C35" s="65"/>
      <c r="D35" s="65"/>
      <c r="E35" s="66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</row>
    <row r="36" ht="20.1" customHeight="1" spans="1:243">
      <c r="A36" s="67"/>
      <c r="B36" s="67"/>
      <c r="C36" s="67"/>
      <c r="D36" s="67"/>
      <c r="E36" s="67"/>
      <c r="F36" s="27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</row>
    <row r="37" ht="20.1" customHeight="1" spans="1:243">
      <c r="A37" s="65"/>
      <c r="B37" s="65"/>
      <c r="C37" s="65"/>
      <c r="D37" s="65"/>
      <c r="E37" s="65"/>
      <c r="F37" s="2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</row>
    <row r="38" ht="20.1" customHeight="1" spans="1:243">
      <c r="A38" s="68"/>
      <c r="B38" s="68"/>
      <c r="C38" s="68"/>
      <c r="D38" s="68"/>
      <c r="E38" s="68"/>
      <c r="F38" s="27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</row>
    <row r="39" ht="20.1" customHeight="1" spans="1:243">
      <c r="A39" s="68"/>
      <c r="B39" s="68"/>
      <c r="C39" s="68"/>
      <c r="D39" s="68"/>
      <c r="E39" s="68"/>
      <c r="F39" s="27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</row>
    <row r="40" ht="20.1" customHeight="1" spans="1:243">
      <c r="A40" s="68"/>
      <c r="B40" s="68"/>
      <c r="C40" s="68"/>
      <c r="D40" s="68"/>
      <c r="E40" s="68"/>
      <c r="F40" s="27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</row>
    <row r="41" ht="20.1" customHeight="1" spans="1:243">
      <c r="A41" s="68"/>
      <c r="B41" s="68"/>
      <c r="C41" s="68"/>
      <c r="D41" s="68"/>
      <c r="E41" s="68"/>
      <c r="F41" s="27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</row>
    <row r="42" ht="20.1" customHeight="1" spans="1:243">
      <c r="A42" s="68"/>
      <c r="B42" s="68"/>
      <c r="C42" s="68"/>
      <c r="D42" s="68"/>
      <c r="E42" s="68"/>
      <c r="F42" s="27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</row>
    <row r="43" ht="20.1" customHeight="1" spans="1:243">
      <c r="A43" s="68"/>
      <c r="B43" s="68"/>
      <c r="C43" s="68"/>
      <c r="D43" s="68"/>
      <c r="E43" s="68"/>
      <c r="F43" s="2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</row>
    <row r="44" ht="20.1" customHeight="1" spans="1:243">
      <c r="A44" s="68"/>
      <c r="B44" s="68"/>
      <c r="C44" s="68"/>
      <c r="D44" s="68"/>
      <c r="E44" s="68"/>
      <c r="F44" s="27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</row>
    <row r="45" ht="20.1" customHeight="1" spans="1:243">
      <c r="A45" s="68"/>
      <c r="B45" s="68"/>
      <c r="C45" s="68"/>
      <c r="D45" s="68"/>
      <c r="E45" s="68"/>
      <c r="F45" s="2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</row>
    <row r="46" ht="20.1" customHeight="1" spans="1:243">
      <c r="A46" s="68"/>
      <c r="B46" s="68"/>
      <c r="C46" s="68"/>
      <c r="D46" s="68"/>
      <c r="E46" s="68"/>
      <c r="F46" s="27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</row>
    <row r="47" ht="20.1" customHeight="1" spans="1:243">
      <c r="A47" s="68"/>
      <c r="B47" s="68"/>
      <c r="C47" s="68"/>
      <c r="D47" s="68"/>
      <c r="E47" s="68"/>
      <c r="F47" s="2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C14" sqref="C14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0"/>
      <c r="B1" s="70"/>
      <c r="C1" s="70"/>
      <c r="D1" s="70"/>
      <c r="E1" s="71"/>
      <c r="F1" s="70"/>
      <c r="G1" s="70"/>
      <c r="H1" s="35" t="s">
        <v>461</v>
      </c>
      <c r="I1" s="92"/>
    </row>
    <row r="2" ht="26" customHeight="1" spans="1:9">
      <c r="A2" s="32" t="s">
        <v>462</v>
      </c>
      <c r="B2" s="32"/>
      <c r="C2" s="32"/>
      <c r="D2" s="32"/>
      <c r="E2" s="32"/>
      <c r="F2" s="32"/>
      <c r="G2" s="32"/>
      <c r="H2" s="32"/>
      <c r="I2" s="92"/>
    </row>
    <row r="3" ht="20.1" customHeight="1" spans="1:9">
      <c r="A3" s="72" t="s">
        <v>60</v>
      </c>
      <c r="B3" s="29"/>
      <c r="C3" s="29"/>
      <c r="D3" s="29"/>
      <c r="E3" s="29"/>
      <c r="F3" s="29"/>
      <c r="G3" s="29"/>
      <c r="H3" s="35" t="s">
        <v>6</v>
      </c>
      <c r="I3" s="92"/>
    </row>
    <row r="4" ht="20.1" customHeight="1" spans="1:9">
      <c r="A4" s="73" t="s">
        <v>463</v>
      </c>
      <c r="B4" s="73" t="s">
        <v>60</v>
      </c>
      <c r="C4" s="40" t="s">
        <v>464</v>
      </c>
      <c r="D4" s="40"/>
      <c r="E4" s="50"/>
      <c r="F4" s="50"/>
      <c r="G4" s="50"/>
      <c r="H4" s="40"/>
      <c r="I4" s="92"/>
    </row>
    <row r="5" ht="20.1" customHeight="1" spans="1:9">
      <c r="A5" s="73"/>
      <c r="B5" s="73"/>
      <c r="C5" s="74" t="s">
        <v>63</v>
      </c>
      <c r="D5" s="42" t="s">
        <v>223</v>
      </c>
      <c r="E5" s="36" t="s">
        <v>465</v>
      </c>
      <c r="F5" s="37"/>
      <c r="G5" s="38"/>
      <c r="H5" s="75" t="s">
        <v>228</v>
      </c>
      <c r="I5" s="92"/>
    </row>
    <row r="6" ht="34" customHeight="1" spans="1:9">
      <c r="A6" s="48"/>
      <c r="B6" s="48"/>
      <c r="C6" s="76"/>
      <c r="D6" s="49"/>
      <c r="E6" s="77" t="s">
        <v>78</v>
      </c>
      <c r="F6" s="78" t="s">
        <v>460</v>
      </c>
      <c r="G6" s="46" t="s">
        <v>466</v>
      </c>
      <c r="H6" s="79"/>
      <c r="I6" s="92"/>
    </row>
    <row r="7" ht="20.1" customHeight="1" spans="1:9">
      <c r="A7" s="80" t="s">
        <v>86</v>
      </c>
      <c r="B7" s="80" t="s">
        <v>467</v>
      </c>
      <c r="C7" s="95">
        <v>449000</v>
      </c>
      <c r="D7" s="82" t="s">
        <v>307</v>
      </c>
      <c r="E7" s="82">
        <f>SUM(F7,G7)</f>
        <v>0</v>
      </c>
      <c r="F7" s="82" t="s">
        <v>468</v>
      </c>
      <c r="G7" s="83" t="s">
        <v>319</v>
      </c>
      <c r="H7" s="84" t="s">
        <v>312</v>
      </c>
      <c r="I7" s="93"/>
    </row>
    <row r="8" ht="20.1" customHeight="1" spans="1:9">
      <c r="A8" s="51"/>
      <c r="B8" s="51" t="s">
        <v>63</v>
      </c>
      <c r="C8" s="85"/>
      <c r="D8" s="85"/>
      <c r="E8" s="86"/>
      <c r="F8" s="85"/>
      <c r="G8" s="85"/>
      <c r="H8" s="87"/>
      <c r="I8" s="92"/>
    </row>
    <row r="9" ht="20.1" customHeight="1" spans="1:9">
      <c r="A9" s="51" t="s">
        <v>100</v>
      </c>
      <c r="B9" s="51" t="s">
        <v>0</v>
      </c>
      <c r="C9" s="95">
        <v>449000</v>
      </c>
      <c r="D9" s="85"/>
      <c r="E9" s="95">
        <v>447500</v>
      </c>
      <c r="F9" s="95">
        <v>400000</v>
      </c>
      <c r="G9" s="95">
        <v>47500</v>
      </c>
      <c r="H9" s="95">
        <v>1500</v>
      </c>
      <c r="I9" s="59"/>
    </row>
    <row r="10" ht="20.1" customHeight="1" spans="1:9">
      <c r="A10" s="85"/>
      <c r="B10" s="85"/>
      <c r="C10" s="85"/>
      <c r="D10" s="85"/>
      <c r="E10" s="95"/>
      <c r="F10" s="85"/>
      <c r="G10" s="85"/>
      <c r="H10" s="87"/>
      <c r="I10" s="59"/>
    </row>
    <row r="11" ht="20.1" customHeight="1" spans="1:9">
      <c r="A11" s="85"/>
      <c r="B11" s="85"/>
      <c r="C11" s="85"/>
      <c r="D11" s="85"/>
      <c r="E11" s="96"/>
      <c r="F11" s="85"/>
      <c r="G11" s="85"/>
      <c r="H11" s="87"/>
      <c r="I11" s="59"/>
    </row>
    <row r="12" ht="20.1" customHeight="1" spans="1:9">
      <c r="A12" s="85"/>
      <c r="B12" s="85"/>
      <c r="C12" s="85"/>
      <c r="D12" s="85"/>
      <c r="E12" s="86"/>
      <c r="F12" s="85"/>
      <c r="G12" s="85"/>
      <c r="H12" s="87"/>
      <c r="I12" s="59"/>
    </row>
    <row r="13" ht="20.1" customHeight="1" spans="1:9">
      <c r="A13" s="85"/>
      <c r="B13" s="85"/>
      <c r="C13" s="85"/>
      <c r="D13" s="85"/>
      <c r="E13" s="86"/>
      <c r="F13" s="85"/>
      <c r="G13" s="85"/>
      <c r="H13" s="87"/>
      <c r="I13" s="59"/>
    </row>
    <row r="14" ht="20.1" customHeight="1" spans="1:9">
      <c r="A14" s="57"/>
      <c r="B14" s="57"/>
      <c r="C14" s="57"/>
      <c r="D14" s="57"/>
      <c r="E14" s="58"/>
      <c r="F14" s="57"/>
      <c r="G14" s="57"/>
      <c r="H14" s="59"/>
      <c r="I14" s="59"/>
    </row>
    <row r="15" ht="20.1" customHeight="1" spans="1:9">
      <c r="A15" s="57"/>
      <c r="B15" s="57"/>
      <c r="C15" s="57"/>
      <c r="D15" s="57"/>
      <c r="E15" s="58"/>
      <c r="F15" s="57"/>
      <c r="G15" s="57"/>
      <c r="H15" s="59"/>
      <c r="I15" s="59"/>
    </row>
    <row r="16" ht="20.1" customHeight="1" spans="1:9">
      <c r="A16" s="57"/>
      <c r="B16" s="57"/>
      <c r="C16" s="57"/>
      <c r="D16" s="57"/>
      <c r="E16" s="89"/>
      <c r="F16" s="57"/>
      <c r="G16" s="57"/>
      <c r="H16" s="59"/>
      <c r="I16" s="59"/>
    </row>
    <row r="17" ht="20.1" customHeight="1" spans="1:9">
      <c r="A17" s="57"/>
      <c r="B17" s="57"/>
      <c r="C17" s="57"/>
      <c r="D17" s="57"/>
      <c r="E17" s="89"/>
      <c r="F17" s="57"/>
      <c r="G17" s="57"/>
      <c r="H17" s="59"/>
      <c r="I17" s="59"/>
    </row>
    <row r="18" ht="20.1" customHeight="1" spans="1:9">
      <c r="A18" s="57"/>
      <c r="B18" s="57"/>
      <c r="C18" s="57"/>
      <c r="D18" s="57"/>
      <c r="E18" s="90"/>
      <c r="F18" s="57"/>
      <c r="G18" s="57"/>
      <c r="H18" s="59"/>
      <c r="I18" s="59"/>
    </row>
    <row r="19" ht="20.1" customHeight="1" spans="1:9">
      <c r="A19" s="57"/>
      <c r="B19" s="57"/>
      <c r="C19" s="57"/>
      <c r="D19" s="57"/>
      <c r="E19" s="58"/>
      <c r="F19" s="57"/>
      <c r="G19" s="57"/>
      <c r="H19" s="59"/>
      <c r="I19" s="59"/>
    </row>
    <row r="20" ht="20.1" customHeight="1" spans="1:9">
      <c r="A20" s="58"/>
      <c r="B20" s="58"/>
      <c r="C20" s="58"/>
      <c r="D20" s="58"/>
      <c r="E20" s="58"/>
      <c r="F20" s="57"/>
      <c r="G20" s="57"/>
      <c r="H20" s="59"/>
      <c r="I20" s="59"/>
    </row>
    <row r="21" ht="20.1" customHeight="1" spans="1:9">
      <c r="A21" s="59"/>
      <c r="B21" s="59"/>
      <c r="C21" s="59"/>
      <c r="D21" s="59"/>
      <c r="E21" s="91"/>
      <c r="F21" s="59"/>
      <c r="G21" s="59"/>
      <c r="H21" s="59"/>
      <c r="I21" s="59"/>
    </row>
    <row r="22" ht="20.1" customHeight="1" spans="1:9">
      <c r="A22" s="59"/>
      <c r="B22" s="59"/>
      <c r="C22" s="59"/>
      <c r="D22" s="59"/>
      <c r="E22" s="91"/>
      <c r="F22" s="59"/>
      <c r="G22" s="59"/>
      <c r="H22" s="59"/>
      <c r="I22" s="59"/>
    </row>
    <row r="23" ht="20.1" customHeight="1" spans="1:9">
      <c r="A23" s="59"/>
      <c r="B23" s="59"/>
      <c r="C23" s="59"/>
      <c r="D23" s="59"/>
      <c r="E23" s="91"/>
      <c r="F23" s="59"/>
      <c r="G23" s="59"/>
      <c r="H23" s="59"/>
      <c r="I23" s="59"/>
    </row>
    <row r="24" ht="20.1" customHeight="1" spans="1:9">
      <c r="A24" s="59"/>
      <c r="B24" s="59"/>
      <c r="C24" s="59"/>
      <c r="D24" s="59"/>
      <c r="E24" s="91"/>
      <c r="F24" s="59"/>
      <c r="G24" s="59"/>
      <c r="H24" s="59"/>
      <c r="I24" s="59"/>
    </row>
    <row r="25" ht="20.1" customHeight="1" spans="1:9">
      <c r="A25" s="59"/>
      <c r="B25" s="59"/>
      <c r="C25" s="59"/>
      <c r="D25" s="59"/>
      <c r="E25" s="91"/>
      <c r="F25" s="59"/>
      <c r="G25" s="59"/>
      <c r="H25" s="59"/>
      <c r="I25" s="59"/>
    </row>
    <row r="26" ht="20.1" customHeight="1" spans="1:9">
      <c r="A26" s="59"/>
      <c r="B26" s="59"/>
      <c r="C26" s="59"/>
      <c r="D26" s="59"/>
      <c r="E26" s="91"/>
      <c r="F26" s="59"/>
      <c r="G26" s="59"/>
      <c r="H26" s="59"/>
      <c r="I26" s="59"/>
    </row>
    <row r="27" ht="20.1" customHeight="1" spans="1:9">
      <c r="A27" s="59"/>
      <c r="B27" s="59"/>
      <c r="C27" s="59"/>
      <c r="D27" s="59"/>
      <c r="E27" s="91"/>
      <c r="F27" s="59"/>
      <c r="G27" s="59"/>
      <c r="H27" s="59"/>
      <c r="I27" s="59"/>
    </row>
    <row r="28" ht="20.1" customHeight="1" spans="1:9">
      <c r="A28" s="59"/>
      <c r="B28" s="59"/>
      <c r="C28" s="59"/>
      <c r="D28" s="59"/>
      <c r="E28" s="91"/>
      <c r="F28" s="59"/>
      <c r="G28" s="59"/>
      <c r="H28" s="59"/>
      <c r="I28" s="59"/>
    </row>
    <row r="29" ht="20.1" customHeight="1" spans="1:9">
      <c r="A29" s="59"/>
      <c r="B29" s="59"/>
      <c r="C29" s="59"/>
      <c r="D29" s="59"/>
      <c r="E29" s="91"/>
      <c r="F29" s="59"/>
      <c r="G29" s="59"/>
      <c r="H29" s="59"/>
      <c r="I29" s="59"/>
    </row>
    <row r="30" ht="20.1" customHeight="1" spans="1:9">
      <c r="A30" s="59"/>
      <c r="B30" s="59"/>
      <c r="C30" s="59"/>
      <c r="D30" s="59"/>
      <c r="E30" s="91"/>
      <c r="F30" s="59"/>
      <c r="G30" s="59"/>
      <c r="H30" s="59"/>
      <c r="I30" s="5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:H10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29"/>
      <c r="B1" s="30"/>
      <c r="C1" s="30"/>
      <c r="D1" s="30"/>
      <c r="E1" s="30"/>
      <c r="F1" s="30"/>
      <c r="G1" s="30"/>
      <c r="H1" s="31" t="s">
        <v>469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</row>
    <row r="2" ht="20.1" customHeight="1" spans="1:245">
      <c r="A2" s="32" t="s">
        <v>470</v>
      </c>
      <c r="B2" s="32"/>
      <c r="C2" s="32"/>
      <c r="D2" s="32"/>
      <c r="E2" s="32"/>
      <c r="F2" s="32"/>
      <c r="G2" s="32"/>
      <c r="H2" s="32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</row>
    <row r="3" ht="20.1" customHeight="1" spans="1:245">
      <c r="A3" s="94" t="s">
        <v>60</v>
      </c>
      <c r="B3" s="33"/>
      <c r="C3" s="33"/>
      <c r="D3" s="33"/>
      <c r="E3" s="33"/>
      <c r="F3" s="34"/>
      <c r="G3" s="34"/>
      <c r="H3" s="35" t="s">
        <v>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</row>
    <row r="4" ht="20.1" customHeight="1" spans="1:245">
      <c r="A4" s="36" t="s">
        <v>62</v>
      </c>
      <c r="B4" s="37"/>
      <c r="C4" s="37"/>
      <c r="D4" s="37"/>
      <c r="E4" s="38"/>
      <c r="F4" s="39" t="s">
        <v>471</v>
      </c>
      <c r="G4" s="40"/>
      <c r="H4" s="40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</row>
    <row r="5" ht="20.1" customHeight="1" spans="1:245">
      <c r="A5" s="36" t="s">
        <v>71</v>
      </c>
      <c r="B5" s="37"/>
      <c r="C5" s="38"/>
      <c r="D5" s="41" t="s">
        <v>72</v>
      </c>
      <c r="E5" s="42" t="s">
        <v>119</v>
      </c>
      <c r="F5" s="43" t="s">
        <v>63</v>
      </c>
      <c r="G5" s="43" t="s">
        <v>115</v>
      </c>
      <c r="H5" s="40" t="s">
        <v>116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</row>
    <row r="6" ht="20.1" customHeight="1" spans="1:245">
      <c r="A6" s="44" t="s">
        <v>83</v>
      </c>
      <c r="B6" s="45" t="s">
        <v>84</v>
      </c>
      <c r="C6" s="46" t="s">
        <v>85</v>
      </c>
      <c r="D6" s="47"/>
      <c r="E6" s="48"/>
      <c r="F6" s="49"/>
      <c r="G6" s="49"/>
      <c r="H6" s="50"/>
      <c r="I6" s="69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</row>
    <row r="7" ht="20.1" customHeight="1" spans="1:245">
      <c r="A7" s="51" t="s">
        <v>83</v>
      </c>
      <c r="B7" s="51" t="s">
        <v>84</v>
      </c>
      <c r="C7" s="51" t="s">
        <v>85</v>
      </c>
      <c r="D7" s="51" t="s">
        <v>86</v>
      </c>
      <c r="E7" s="51" t="s">
        <v>87</v>
      </c>
      <c r="F7" s="52">
        <f>SUM(G7,H7)</f>
        <v>0</v>
      </c>
      <c r="G7" s="53" t="s">
        <v>120</v>
      </c>
      <c r="H7" s="54" t="s">
        <v>121</v>
      </c>
      <c r="I7" s="69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</row>
    <row r="8" ht="20.1" customHeight="1" spans="1:245">
      <c r="A8" s="55"/>
      <c r="B8" s="55"/>
      <c r="C8" s="55"/>
      <c r="D8" s="56"/>
      <c r="E8" s="56"/>
      <c r="F8" s="56"/>
      <c r="G8" s="56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</row>
    <row r="9" ht="20.1" customHeight="1" spans="1:245">
      <c r="A9" s="60" t="s">
        <v>472</v>
      </c>
      <c r="B9" s="60"/>
      <c r="C9" s="60"/>
      <c r="D9" s="60"/>
      <c r="E9" s="60"/>
      <c r="F9" s="61"/>
      <c r="G9" s="61"/>
      <c r="H9" s="61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</row>
    <row r="10" ht="20.1" customHeight="1" spans="1:245">
      <c r="A10" s="60"/>
      <c r="B10" s="60"/>
      <c r="C10" s="60"/>
      <c r="D10" s="60"/>
      <c r="E10" s="60"/>
      <c r="F10" s="60"/>
      <c r="G10" s="60"/>
      <c r="H10" s="61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</row>
    <row r="11" ht="20.1" customHeight="1" spans="1:245">
      <c r="A11" s="60"/>
      <c r="B11" s="60"/>
      <c r="C11" s="60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</row>
    <row r="12" ht="20.1" customHeight="1" spans="1:245">
      <c r="A12" s="60"/>
      <c r="B12" s="60"/>
      <c r="C12" s="60"/>
      <c r="D12" s="61"/>
      <c r="E12" s="61"/>
      <c r="F12" s="61"/>
      <c r="G12" s="61"/>
      <c r="H12" s="61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</row>
    <row r="13" ht="20.1" customHeight="1" spans="1:245">
      <c r="A13" s="60"/>
      <c r="B13" s="60"/>
      <c r="C13" s="60"/>
      <c r="D13" s="60"/>
      <c r="E13" s="60"/>
      <c r="F13" s="60"/>
      <c r="G13" s="60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</row>
    <row r="14" ht="20.1" customHeight="1" spans="1:245">
      <c r="A14" s="60"/>
      <c r="B14" s="60"/>
      <c r="C14" s="60"/>
      <c r="D14" s="61"/>
      <c r="E14" s="61"/>
      <c r="F14" s="61"/>
      <c r="G14" s="61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</row>
    <row r="15" ht="20.1" customHeight="1" spans="1:245">
      <c r="A15" s="62"/>
      <c r="B15" s="60"/>
      <c r="C15" s="60"/>
      <c r="D15" s="61"/>
      <c r="E15" s="61"/>
      <c r="F15" s="61"/>
      <c r="G15" s="61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</row>
    <row r="16" ht="20.1" customHeight="1" spans="1:245">
      <c r="A16" s="62"/>
      <c r="B16" s="62"/>
      <c r="C16" s="60"/>
      <c r="D16" s="60"/>
      <c r="E16" s="62"/>
      <c r="F16" s="62"/>
      <c r="G16" s="62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</row>
    <row r="17" ht="20.1" customHeight="1" spans="1:245">
      <c r="A17" s="62"/>
      <c r="B17" s="62"/>
      <c r="C17" s="60"/>
      <c r="D17" s="61"/>
      <c r="E17" s="61"/>
      <c r="F17" s="61"/>
      <c r="G17" s="61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</row>
    <row r="18" ht="20.1" customHeight="1" spans="1:245">
      <c r="A18" s="60"/>
      <c r="B18" s="62"/>
      <c r="C18" s="60"/>
      <c r="D18" s="61"/>
      <c r="E18" s="61"/>
      <c r="F18" s="61"/>
      <c r="G18" s="61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</row>
    <row r="19" ht="20.1" customHeight="1" spans="1:245">
      <c r="A19" s="60"/>
      <c r="B19" s="62"/>
      <c r="C19" s="62"/>
      <c r="D19" s="62"/>
      <c r="E19" s="62"/>
      <c r="F19" s="62"/>
      <c r="G19" s="62"/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</row>
    <row r="20" ht="20.1" customHeight="1" spans="1:245">
      <c r="A20" s="62"/>
      <c r="B20" s="62"/>
      <c r="C20" s="62"/>
      <c r="D20" s="61"/>
      <c r="E20" s="61"/>
      <c r="F20" s="61"/>
      <c r="G20" s="61"/>
      <c r="H20" s="61"/>
      <c r="I20" s="62"/>
      <c r="J20" s="60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</row>
    <row r="21" ht="20.1" customHeight="1" spans="1:245">
      <c r="A21" s="62"/>
      <c r="B21" s="62"/>
      <c r="C21" s="62"/>
      <c r="D21" s="61"/>
      <c r="E21" s="61"/>
      <c r="F21" s="61"/>
      <c r="G21" s="61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</row>
    <row r="22" ht="20.1" customHeight="1" spans="1:245">
      <c r="A22" s="62"/>
      <c r="B22" s="62"/>
      <c r="C22" s="62"/>
      <c r="D22" s="62"/>
      <c r="E22" s="62"/>
      <c r="F22" s="62"/>
      <c r="G22" s="62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</row>
    <row r="23" ht="20.1" customHeight="1" spans="1:245">
      <c r="A23" s="62"/>
      <c r="B23" s="62"/>
      <c r="C23" s="62"/>
      <c r="D23" s="61"/>
      <c r="E23" s="61"/>
      <c r="F23" s="61"/>
      <c r="G23" s="61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</row>
    <row r="24" ht="20.1" customHeight="1" spans="1:245">
      <c r="A24" s="62"/>
      <c r="B24" s="62"/>
      <c r="C24" s="62"/>
      <c r="D24" s="61"/>
      <c r="E24" s="61"/>
      <c r="F24" s="61"/>
      <c r="G24" s="61"/>
      <c r="H24" s="6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</row>
    <row r="25" ht="20.1" customHeight="1" spans="1:245">
      <c r="A25" s="62"/>
      <c r="B25" s="62"/>
      <c r="C25" s="62"/>
      <c r="D25" s="62"/>
      <c r="E25" s="62"/>
      <c r="F25" s="62"/>
      <c r="G25" s="62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</row>
    <row r="26" ht="20.1" customHeight="1" spans="1:245">
      <c r="A26" s="62"/>
      <c r="B26" s="62"/>
      <c r="C26" s="62"/>
      <c r="D26" s="61"/>
      <c r="E26" s="61"/>
      <c r="F26" s="61"/>
      <c r="G26" s="61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</row>
    <row r="27" ht="20.1" customHeight="1" spans="1:245">
      <c r="A27" s="62"/>
      <c r="B27" s="62"/>
      <c r="C27" s="62"/>
      <c r="D27" s="61"/>
      <c r="E27" s="61"/>
      <c r="F27" s="61"/>
      <c r="G27" s="61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</row>
    <row r="28" ht="20.1" customHeight="1" spans="1:245">
      <c r="A28" s="62"/>
      <c r="B28" s="62"/>
      <c r="C28" s="62"/>
      <c r="D28" s="62"/>
      <c r="E28" s="62"/>
      <c r="F28" s="62"/>
      <c r="G28" s="62"/>
      <c r="H28" s="6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</row>
    <row r="29" ht="20.1" customHeight="1" spans="1:245">
      <c r="A29" s="62"/>
      <c r="B29" s="62"/>
      <c r="C29" s="62"/>
      <c r="D29" s="61"/>
      <c r="E29" s="61"/>
      <c r="F29" s="61"/>
      <c r="G29" s="61"/>
      <c r="H29" s="6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</row>
    <row r="30" ht="20.1" customHeight="1" spans="1:245">
      <c r="A30" s="62"/>
      <c r="B30" s="62"/>
      <c r="C30" s="62"/>
      <c r="D30" s="61"/>
      <c r="E30" s="61"/>
      <c r="F30" s="61"/>
      <c r="G30" s="61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</row>
    <row r="31" ht="20.1" customHeight="1" spans="1:245">
      <c r="A31" s="62"/>
      <c r="B31" s="62"/>
      <c r="C31" s="62"/>
      <c r="D31" s="62"/>
      <c r="E31" s="62"/>
      <c r="F31" s="62"/>
      <c r="G31" s="62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</row>
    <row r="32" ht="20.1" customHeight="1" spans="1:245">
      <c r="A32" s="62"/>
      <c r="B32" s="62"/>
      <c r="C32" s="62"/>
      <c r="D32" s="62"/>
      <c r="E32" s="63"/>
      <c r="F32" s="63"/>
      <c r="G32" s="63"/>
      <c r="H32" s="61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</row>
    <row r="33" ht="20.1" customHeight="1" spans="1:245">
      <c r="A33" s="62"/>
      <c r="B33" s="62"/>
      <c r="C33" s="62"/>
      <c r="D33" s="62"/>
      <c r="E33" s="63"/>
      <c r="F33" s="63"/>
      <c r="G33" s="63"/>
      <c r="H33" s="61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</row>
    <row r="34" ht="20.1" customHeight="1" spans="1:245">
      <c r="A34" s="62"/>
      <c r="B34" s="62"/>
      <c r="C34" s="62"/>
      <c r="D34" s="62"/>
      <c r="E34" s="62"/>
      <c r="F34" s="62"/>
      <c r="G34" s="62"/>
      <c r="H34" s="61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</row>
    <row r="35" ht="20.1" customHeight="1" spans="1:245">
      <c r="A35" s="62"/>
      <c r="B35" s="62"/>
      <c r="C35" s="62"/>
      <c r="D35" s="62"/>
      <c r="E35" s="64"/>
      <c r="F35" s="64"/>
      <c r="G35" s="64"/>
      <c r="H35" s="61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</row>
    <row r="36" ht="20.1" customHeight="1" spans="1:245">
      <c r="A36" s="65"/>
      <c r="B36" s="65"/>
      <c r="C36" s="65"/>
      <c r="D36" s="65"/>
      <c r="E36" s="66"/>
      <c r="F36" s="66"/>
      <c r="G36" s="66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</row>
    <row r="37" ht="20.1" customHeight="1" spans="1:245">
      <c r="A37" s="67"/>
      <c r="B37" s="67"/>
      <c r="C37" s="67"/>
      <c r="D37" s="67"/>
      <c r="E37" s="67"/>
      <c r="F37" s="67"/>
      <c r="G37" s="67"/>
      <c r="H37" s="27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</row>
    <row r="38" ht="20.1" customHeight="1" spans="1:245">
      <c r="A38" s="65"/>
      <c r="B38" s="65"/>
      <c r="C38" s="65"/>
      <c r="D38" s="65"/>
      <c r="E38" s="65"/>
      <c r="F38" s="65"/>
      <c r="G38" s="65"/>
      <c r="H38" s="2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</row>
    <row r="39" ht="20.1" customHeight="1" spans="1:245">
      <c r="A39" s="68"/>
      <c r="B39" s="68"/>
      <c r="C39" s="68"/>
      <c r="D39" s="68"/>
      <c r="E39" s="68"/>
      <c r="F39" s="65"/>
      <c r="G39" s="65"/>
      <c r="H39" s="27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</row>
    <row r="40" ht="20.1" customHeight="1" spans="1:245">
      <c r="A40" s="68"/>
      <c r="B40" s="68"/>
      <c r="C40" s="68"/>
      <c r="D40" s="68"/>
      <c r="E40" s="68"/>
      <c r="F40" s="65"/>
      <c r="G40" s="65"/>
      <c r="H40" s="27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</row>
    <row r="41" ht="20.1" customHeight="1" spans="1:245">
      <c r="A41" s="68"/>
      <c r="B41" s="68"/>
      <c r="C41" s="68"/>
      <c r="D41" s="68"/>
      <c r="E41" s="68"/>
      <c r="F41" s="65"/>
      <c r="G41" s="65"/>
      <c r="H41" s="27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</row>
    <row r="42" ht="20.1" customHeight="1" spans="1:245">
      <c r="A42" s="68"/>
      <c r="B42" s="68"/>
      <c r="C42" s="68"/>
      <c r="D42" s="68"/>
      <c r="E42" s="68"/>
      <c r="F42" s="65"/>
      <c r="G42" s="65"/>
      <c r="H42" s="27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</row>
    <row r="43" ht="20.1" customHeight="1" spans="1:245">
      <c r="A43" s="68"/>
      <c r="B43" s="68"/>
      <c r="C43" s="68"/>
      <c r="D43" s="68"/>
      <c r="E43" s="68"/>
      <c r="F43" s="65"/>
      <c r="G43" s="65"/>
      <c r="H43" s="27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</row>
    <row r="44" ht="20.1" customHeight="1" spans="1:245">
      <c r="A44" s="68"/>
      <c r="B44" s="68"/>
      <c r="C44" s="68"/>
      <c r="D44" s="68"/>
      <c r="E44" s="68"/>
      <c r="F44" s="65"/>
      <c r="G44" s="65"/>
      <c r="H44" s="27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</row>
    <row r="45" ht="20.1" customHeight="1" spans="1:245">
      <c r="A45" s="68"/>
      <c r="B45" s="68"/>
      <c r="C45" s="68"/>
      <c r="D45" s="68"/>
      <c r="E45" s="68"/>
      <c r="F45" s="65"/>
      <c r="G45" s="65"/>
      <c r="H45" s="27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</row>
    <row r="46" ht="20.1" customHeight="1" spans="1:245">
      <c r="A46" s="68"/>
      <c r="B46" s="68"/>
      <c r="C46" s="68"/>
      <c r="D46" s="68"/>
      <c r="E46" s="68"/>
      <c r="F46" s="65"/>
      <c r="G46" s="65"/>
      <c r="H46" s="2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</row>
    <row r="47" ht="20.1" customHeight="1" spans="1:245">
      <c r="A47" s="68"/>
      <c r="B47" s="68"/>
      <c r="C47" s="68"/>
      <c r="D47" s="68"/>
      <c r="E47" s="68"/>
      <c r="F47" s="65"/>
      <c r="G47" s="65"/>
      <c r="H47" s="27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</row>
    <row r="48" ht="20.1" customHeight="1" spans="1:245">
      <c r="A48" s="68"/>
      <c r="B48" s="68"/>
      <c r="C48" s="68"/>
      <c r="D48" s="68"/>
      <c r="E48" s="68"/>
      <c r="F48" s="65"/>
      <c r="G48" s="65"/>
      <c r="H48" s="27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9:E9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:H11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0"/>
      <c r="B1" s="70"/>
      <c r="C1" s="70"/>
      <c r="D1" s="70"/>
      <c r="E1" s="71"/>
      <c r="F1" s="70"/>
      <c r="G1" s="70"/>
      <c r="H1" s="35" t="s">
        <v>473</v>
      </c>
      <c r="I1" s="92"/>
    </row>
    <row r="2" ht="26" customHeight="1" spans="1:9">
      <c r="A2" s="32" t="s">
        <v>474</v>
      </c>
      <c r="B2" s="32"/>
      <c r="C2" s="32"/>
      <c r="D2" s="32"/>
      <c r="E2" s="32"/>
      <c r="F2" s="32"/>
      <c r="G2" s="32"/>
      <c r="H2" s="32"/>
      <c r="I2" s="92"/>
    </row>
    <row r="3" ht="20.1" customHeight="1" spans="1:9">
      <c r="A3" s="72" t="s">
        <v>60</v>
      </c>
      <c r="B3" s="29"/>
      <c r="C3" s="29"/>
      <c r="D3" s="29"/>
      <c r="E3" s="29"/>
      <c r="F3" s="29"/>
      <c r="G3" s="29"/>
      <c r="H3" s="35" t="s">
        <v>6</v>
      </c>
      <c r="I3" s="92"/>
    </row>
    <row r="4" ht="20.1" customHeight="1" spans="1:9">
      <c r="A4" s="73" t="s">
        <v>463</v>
      </c>
      <c r="B4" s="73" t="s">
        <v>60</v>
      </c>
      <c r="C4" s="40" t="s">
        <v>464</v>
      </c>
      <c r="D4" s="40"/>
      <c r="E4" s="50"/>
      <c r="F4" s="50"/>
      <c r="G4" s="50"/>
      <c r="H4" s="40"/>
      <c r="I4" s="92"/>
    </row>
    <row r="5" ht="20.1" customHeight="1" spans="1:9">
      <c r="A5" s="73"/>
      <c r="B5" s="73"/>
      <c r="C5" s="74" t="s">
        <v>63</v>
      </c>
      <c r="D5" s="42" t="s">
        <v>223</v>
      </c>
      <c r="E5" s="36" t="s">
        <v>465</v>
      </c>
      <c r="F5" s="37"/>
      <c r="G5" s="38"/>
      <c r="H5" s="75" t="s">
        <v>228</v>
      </c>
      <c r="I5" s="92"/>
    </row>
    <row r="6" ht="34" customHeight="1" spans="1:9">
      <c r="A6" s="48"/>
      <c r="B6" s="48"/>
      <c r="C6" s="76"/>
      <c r="D6" s="49"/>
      <c r="E6" s="77" t="s">
        <v>78</v>
      </c>
      <c r="F6" s="78" t="s">
        <v>460</v>
      </c>
      <c r="G6" s="46" t="s">
        <v>466</v>
      </c>
      <c r="H6" s="79"/>
      <c r="I6" s="92"/>
    </row>
    <row r="7" ht="39" customHeight="1" spans="1:9">
      <c r="A7" s="80" t="s">
        <v>86</v>
      </c>
      <c r="B7" s="80" t="s">
        <v>467</v>
      </c>
      <c r="C7" s="81">
        <f>SUM(D7,E7,H7)</f>
        <v>0</v>
      </c>
      <c r="D7" s="82" t="s">
        <v>307</v>
      </c>
      <c r="E7" s="82">
        <f>SUM(F7,G7)</f>
        <v>0</v>
      </c>
      <c r="F7" s="82" t="s">
        <v>468</v>
      </c>
      <c r="G7" s="83" t="s">
        <v>319</v>
      </c>
      <c r="H7" s="84" t="s">
        <v>312</v>
      </c>
      <c r="I7" s="93"/>
    </row>
    <row r="8" ht="20.1" customHeight="1" spans="1:9">
      <c r="A8" s="85"/>
      <c r="B8" s="85"/>
      <c r="C8" s="85"/>
      <c r="D8" s="85"/>
      <c r="E8" s="86"/>
      <c r="F8" s="85"/>
      <c r="G8" s="85"/>
      <c r="H8" s="87"/>
      <c r="I8" s="92"/>
    </row>
    <row r="9" ht="20.1" customHeight="1" spans="1:9">
      <c r="A9" s="85"/>
      <c r="B9" s="85"/>
      <c r="C9" s="85"/>
      <c r="D9" s="85"/>
      <c r="E9" s="86"/>
      <c r="F9" s="88"/>
      <c r="G9" s="88"/>
      <c r="H9" s="87"/>
      <c r="I9" s="59"/>
    </row>
    <row r="10" ht="20.1" customHeight="1" spans="1:9">
      <c r="A10" s="57" t="s">
        <v>475</v>
      </c>
      <c r="B10" s="57"/>
      <c r="C10" s="57"/>
      <c r="D10" s="57"/>
      <c r="E10" s="58"/>
      <c r="F10" s="57"/>
      <c r="G10" s="57"/>
      <c r="H10" s="59"/>
      <c r="I10" s="59"/>
    </row>
    <row r="11" ht="20.1" customHeight="1" spans="1:9">
      <c r="A11" s="57"/>
      <c r="B11" s="57"/>
      <c r="C11" s="57"/>
      <c r="D11" s="57"/>
      <c r="E11" s="58"/>
      <c r="F11" s="57"/>
      <c r="G11" s="57"/>
      <c r="H11" s="59"/>
      <c r="I11" s="59"/>
    </row>
    <row r="12" ht="20.1" customHeight="1" spans="1:9">
      <c r="A12" s="57"/>
      <c r="B12" s="57"/>
      <c r="C12" s="57"/>
      <c r="D12" s="57"/>
      <c r="E12" s="89"/>
      <c r="F12" s="57"/>
      <c r="G12" s="57"/>
      <c r="H12" s="59"/>
      <c r="I12" s="59"/>
    </row>
    <row r="13" ht="20.1" customHeight="1" spans="1:9">
      <c r="A13" s="57"/>
      <c r="B13" s="57"/>
      <c r="C13" s="57"/>
      <c r="D13" s="57"/>
      <c r="E13" s="89"/>
      <c r="F13" s="57"/>
      <c r="G13" s="57"/>
      <c r="H13" s="59"/>
      <c r="I13" s="59"/>
    </row>
    <row r="14" ht="20.1" customHeight="1" spans="1:9">
      <c r="A14" s="57"/>
      <c r="B14" s="57"/>
      <c r="C14" s="57"/>
      <c r="D14" s="57"/>
      <c r="E14" s="58"/>
      <c r="F14" s="57"/>
      <c r="G14" s="57"/>
      <c r="H14" s="59"/>
      <c r="I14" s="59"/>
    </row>
    <row r="15" ht="20.1" customHeight="1" spans="1:9">
      <c r="A15" s="57"/>
      <c r="B15" s="57"/>
      <c r="C15" s="57"/>
      <c r="D15" s="57"/>
      <c r="E15" s="58"/>
      <c r="F15" s="57"/>
      <c r="G15" s="57"/>
      <c r="H15" s="59"/>
      <c r="I15" s="59"/>
    </row>
    <row r="16" ht="20.1" customHeight="1" spans="1:9">
      <c r="A16" s="57"/>
      <c r="B16" s="57"/>
      <c r="C16" s="57"/>
      <c r="D16" s="57"/>
      <c r="E16" s="89"/>
      <c r="F16" s="57"/>
      <c r="G16" s="57"/>
      <c r="H16" s="59"/>
      <c r="I16" s="59"/>
    </row>
    <row r="17" ht="20.1" customHeight="1" spans="1:9">
      <c r="A17" s="57"/>
      <c r="B17" s="57"/>
      <c r="C17" s="57"/>
      <c r="D17" s="57"/>
      <c r="E17" s="89"/>
      <c r="F17" s="57"/>
      <c r="G17" s="57"/>
      <c r="H17" s="59"/>
      <c r="I17" s="59"/>
    </row>
    <row r="18" ht="20.1" customHeight="1" spans="1:9">
      <c r="A18" s="57"/>
      <c r="B18" s="57"/>
      <c r="C18" s="57"/>
      <c r="D18" s="57"/>
      <c r="E18" s="90"/>
      <c r="F18" s="57"/>
      <c r="G18" s="57"/>
      <c r="H18" s="59"/>
      <c r="I18" s="59"/>
    </row>
    <row r="19" ht="20.1" customHeight="1" spans="1:9">
      <c r="A19" s="57"/>
      <c r="B19" s="57"/>
      <c r="C19" s="57"/>
      <c r="D19" s="57"/>
      <c r="E19" s="58"/>
      <c r="F19" s="57"/>
      <c r="G19" s="57"/>
      <c r="H19" s="59"/>
      <c r="I19" s="59"/>
    </row>
    <row r="20" ht="20.1" customHeight="1" spans="1:9">
      <c r="A20" s="58"/>
      <c r="B20" s="58"/>
      <c r="C20" s="58"/>
      <c r="D20" s="58"/>
      <c r="E20" s="58"/>
      <c r="F20" s="57"/>
      <c r="G20" s="57"/>
      <c r="H20" s="59"/>
      <c r="I20" s="59"/>
    </row>
    <row r="21" ht="20.1" customHeight="1" spans="1:9">
      <c r="A21" s="59"/>
      <c r="B21" s="59"/>
      <c r="C21" s="59"/>
      <c r="D21" s="59"/>
      <c r="E21" s="91"/>
      <c r="F21" s="59"/>
      <c r="G21" s="59"/>
      <c r="H21" s="59"/>
      <c r="I21" s="59"/>
    </row>
    <row r="22" ht="20.1" customHeight="1" spans="1:9">
      <c r="A22" s="59"/>
      <c r="B22" s="59"/>
      <c r="C22" s="59"/>
      <c r="D22" s="59"/>
      <c r="E22" s="91"/>
      <c r="F22" s="59"/>
      <c r="G22" s="59"/>
      <c r="H22" s="59"/>
      <c r="I22" s="59"/>
    </row>
    <row r="23" ht="20.1" customHeight="1" spans="1:9">
      <c r="A23" s="59"/>
      <c r="B23" s="59"/>
      <c r="C23" s="59"/>
      <c r="D23" s="59"/>
      <c r="E23" s="91"/>
      <c r="F23" s="59"/>
      <c r="G23" s="59"/>
      <c r="H23" s="59"/>
      <c r="I23" s="59"/>
    </row>
    <row r="24" ht="20.1" customHeight="1" spans="1:9">
      <c r="A24" s="59"/>
      <c r="B24" s="59"/>
      <c r="C24" s="59"/>
      <c r="D24" s="59"/>
      <c r="E24" s="91"/>
      <c r="F24" s="59"/>
      <c r="G24" s="59"/>
      <c r="H24" s="59"/>
      <c r="I24" s="59"/>
    </row>
    <row r="25" ht="20.1" customHeight="1" spans="1:9">
      <c r="A25" s="59"/>
      <c r="B25" s="59"/>
      <c r="C25" s="59"/>
      <c r="D25" s="59"/>
      <c r="E25" s="91"/>
      <c r="F25" s="59"/>
      <c r="G25" s="59"/>
      <c r="H25" s="59"/>
      <c r="I25" s="59"/>
    </row>
    <row r="26" ht="20.1" customHeight="1" spans="1:9">
      <c r="A26" s="59"/>
      <c r="B26" s="59"/>
      <c r="C26" s="59"/>
      <c r="D26" s="59"/>
      <c r="E26" s="91"/>
      <c r="F26" s="59"/>
      <c r="G26" s="59"/>
      <c r="H26" s="59"/>
      <c r="I26" s="59"/>
    </row>
    <row r="27" ht="20.1" customHeight="1" spans="1:9">
      <c r="A27" s="59"/>
      <c r="B27" s="59"/>
      <c r="C27" s="59"/>
      <c r="D27" s="59"/>
      <c r="E27" s="91"/>
      <c r="F27" s="59"/>
      <c r="G27" s="59"/>
      <c r="H27" s="59"/>
      <c r="I27" s="59"/>
    </row>
    <row r="28" ht="20.1" customHeight="1" spans="1:9">
      <c r="A28" s="59"/>
      <c r="B28" s="59"/>
      <c r="C28" s="59"/>
      <c r="D28" s="59"/>
      <c r="E28" s="91"/>
      <c r="F28" s="59"/>
      <c r="G28" s="59"/>
      <c r="H28" s="59"/>
      <c r="I28" s="59"/>
    </row>
    <row r="29" ht="20.1" customHeight="1" spans="1:9">
      <c r="A29" s="59"/>
      <c r="B29" s="59"/>
      <c r="C29" s="59"/>
      <c r="D29" s="59"/>
      <c r="E29" s="91"/>
      <c r="F29" s="59"/>
      <c r="G29" s="59"/>
      <c r="H29" s="59"/>
      <c r="I29" s="59"/>
    </row>
    <row r="30" ht="20.1" customHeight="1" spans="1:9">
      <c r="A30" s="59"/>
      <c r="B30" s="59"/>
      <c r="C30" s="59"/>
      <c r="D30" s="59"/>
      <c r="E30" s="91"/>
      <c r="F30" s="59"/>
      <c r="G30" s="59"/>
      <c r="H30" s="59"/>
      <c r="I30" s="5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B1" sqref="A1:H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9"/>
      <c r="B1" s="30"/>
      <c r="C1" s="30"/>
      <c r="D1" s="30"/>
      <c r="E1" s="30"/>
      <c r="F1" s="30"/>
      <c r="G1" s="30"/>
      <c r="H1" s="31" t="s">
        <v>476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</row>
    <row r="2" ht="20.1" customHeight="1" spans="1:245">
      <c r="A2" s="32" t="s">
        <v>477</v>
      </c>
      <c r="B2" s="32"/>
      <c r="C2" s="32"/>
      <c r="D2" s="32"/>
      <c r="E2" s="32"/>
      <c r="F2" s="32"/>
      <c r="G2" s="32"/>
      <c r="H2" s="32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</row>
    <row r="3" ht="20.1" customHeight="1" spans="1:245">
      <c r="A3" s="33"/>
      <c r="B3" s="33"/>
      <c r="C3" s="33"/>
      <c r="D3" s="33"/>
      <c r="E3" s="33"/>
      <c r="F3" s="34"/>
      <c r="G3" s="34"/>
      <c r="H3" s="35" t="s">
        <v>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</row>
    <row r="4" ht="20.1" customHeight="1" spans="1:245">
      <c r="A4" s="36" t="s">
        <v>62</v>
      </c>
      <c r="B4" s="37"/>
      <c r="C4" s="37"/>
      <c r="D4" s="37"/>
      <c r="E4" s="38"/>
      <c r="F4" s="39" t="s">
        <v>478</v>
      </c>
      <c r="G4" s="40"/>
      <c r="H4" s="40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</row>
    <row r="5" ht="20.1" customHeight="1" spans="1:245">
      <c r="A5" s="36" t="s">
        <v>71</v>
      </c>
      <c r="B5" s="37"/>
      <c r="C5" s="38"/>
      <c r="D5" s="41" t="s">
        <v>72</v>
      </c>
      <c r="E5" s="42" t="s">
        <v>119</v>
      </c>
      <c r="F5" s="43" t="s">
        <v>63</v>
      </c>
      <c r="G5" s="43" t="s">
        <v>115</v>
      </c>
      <c r="H5" s="40" t="s">
        <v>116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</row>
    <row r="6" ht="20.1" customHeight="1" spans="1:245">
      <c r="A6" s="44" t="s">
        <v>83</v>
      </c>
      <c r="B6" s="45" t="s">
        <v>84</v>
      </c>
      <c r="C6" s="46" t="s">
        <v>85</v>
      </c>
      <c r="D6" s="47"/>
      <c r="E6" s="48"/>
      <c r="F6" s="49"/>
      <c r="G6" s="49"/>
      <c r="H6" s="50"/>
      <c r="I6" s="69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</row>
    <row r="7" ht="20.1" customHeight="1" spans="1:245">
      <c r="A7" s="51"/>
      <c r="B7" s="51"/>
      <c r="C7" s="51"/>
      <c r="D7" s="51"/>
      <c r="E7" s="51"/>
      <c r="F7" s="52"/>
      <c r="G7" s="53"/>
      <c r="H7" s="54"/>
      <c r="I7" s="69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</row>
    <row r="8" ht="20.1" customHeight="1" spans="1:245">
      <c r="A8" s="55"/>
      <c r="B8" s="55"/>
      <c r="C8" s="55"/>
      <c r="D8" s="56"/>
      <c r="E8" s="56"/>
      <c r="F8" s="56"/>
      <c r="G8" s="56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</row>
    <row r="9" ht="20.1" customHeight="1" spans="1:9">
      <c r="A9" s="57" t="s">
        <v>475</v>
      </c>
      <c r="B9" s="57"/>
      <c r="C9" s="57"/>
      <c r="D9" s="57"/>
      <c r="E9" s="58"/>
      <c r="F9" s="57"/>
      <c r="G9" s="57"/>
      <c r="H9" s="59"/>
      <c r="I9" s="59"/>
    </row>
    <row r="10" ht="20.1" customHeight="1" spans="1:245">
      <c r="A10" s="60"/>
      <c r="B10" s="60"/>
      <c r="C10" s="60"/>
      <c r="D10" s="60"/>
      <c r="E10" s="60"/>
      <c r="F10" s="60"/>
      <c r="G10" s="60"/>
      <c r="H10" s="61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</row>
    <row r="11" ht="20.1" customHeight="1" spans="1:245">
      <c r="A11" s="60"/>
      <c r="B11" s="60"/>
      <c r="C11" s="60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</row>
    <row r="12" ht="20.1" customHeight="1" spans="1:245">
      <c r="A12" s="60"/>
      <c r="B12" s="60"/>
      <c r="C12" s="60"/>
      <c r="D12" s="61"/>
      <c r="E12" s="61"/>
      <c r="F12" s="61"/>
      <c r="G12" s="61"/>
      <c r="H12" s="61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</row>
    <row r="13" ht="20.1" customHeight="1" spans="1:245">
      <c r="A13" s="60"/>
      <c r="B13" s="60"/>
      <c r="C13" s="60"/>
      <c r="D13" s="60"/>
      <c r="E13" s="60"/>
      <c r="F13" s="60"/>
      <c r="G13" s="60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</row>
    <row r="14" ht="20.1" customHeight="1" spans="1:245">
      <c r="A14" s="60"/>
      <c r="B14" s="60"/>
      <c r="C14" s="60"/>
      <c r="D14" s="61"/>
      <c r="E14" s="61"/>
      <c r="F14" s="61"/>
      <c r="G14" s="61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</row>
    <row r="15" ht="20.1" customHeight="1" spans="1:245">
      <c r="A15" s="62"/>
      <c r="B15" s="60"/>
      <c r="C15" s="60"/>
      <c r="D15" s="61"/>
      <c r="E15" s="61"/>
      <c r="F15" s="61"/>
      <c r="G15" s="61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</row>
    <row r="16" ht="20.1" customHeight="1" spans="1:245">
      <c r="A16" s="62"/>
      <c r="B16" s="62"/>
      <c r="C16" s="60"/>
      <c r="D16" s="60"/>
      <c r="E16" s="62"/>
      <c r="F16" s="62"/>
      <c r="G16" s="62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</row>
    <row r="17" ht="20.1" customHeight="1" spans="1:245">
      <c r="A17" s="62"/>
      <c r="B17" s="62"/>
      <c r="C17" s="60"/>
      <c r="D17" s="61"/>
      <c r="E17" s="61"/>
      <c r="F17" s="61"/>
      <c r="G17" s="61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</row>
    <row r="18" ht="20.1" customHeight="1" spans="1:245">
      <c r="A18" s="60"/>
      <c r="B18" s="62"/>
      <c r="C18" s="60"/>
      <c r="D18" s="61"/>
      <c r="E18" s="61"/>
      <c r="F18" s="61"/>
      <c r="G18" s="61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</row>
    <row r="19" ht="20.1" customHeight="1" spans="1:245">
      <c r="A19" s="60"/>
      <c r="B19" s="62"/>
      <c r="C19" s="62"/>
      <c r="D19" s="62"/>
      <c r="E19" s="62"/>
      <c r="F19" s="62"/>
      <c r="G19" s="62"/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</row>
    <row r="20" ht="20.1" customHeight="1" spans="1:245">
      <c r="A20" s="62"/>
      <c r="B20" s="62"/>
      <c r="C20" s="62"/>
      <c r="D20" s="61"/>
      <c r="E20" s="61"/>
      <c r="F20" s="61"/>
      <c r="G20" s="61"/>
      <c r="H20" s="61"/>
      <c r="I20" s="62"/>
      <c r="J20" s="60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</row>
    <row r="21" ht="20.1" customHeight="1" spans="1:245">
      <c r="A21" s="62"/>
      <c r="B21" s="62"/>
      <c r="C21" s="62"/>
      <c r="D21" s="61"/>
      <c r="E21" s="61"/>
      <c r="F21" s="61"/>
      <c r="G21" s="61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</row>
    <row r="22" ht="20.1" customHeight="1" spans="1:245">
      <c r="A22" s="62"/>
      <c r="B22" s="62"/>
      <c r="C22" s="62"/>
      <c r="D22" s="62"/>
      <c r="E22" s="62"/>
      <c r="F22" s="62"/>
      <c r="G22" s="62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</row>
    <row r="23" ht="20.1" customHeight="1" spans="1:245">
      <c r="A23" s="62"/>
      <c r="B23" s="62"/>
      <c r="C23" s="62"/>
      <c r="D23" s="61"/>
      <c r="E23" s="61"/>
      <c r="F23" s="61"/>
      <c r="G23" s="61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</row>
    <row r="24" ht="20.1" customHeight="1" spans="1:245">
      <c r="A24" s="62"/>
      <c r="B24" s="62"/>
      <c r="C24" s="62"/>
      <c r="D24" s="61"/>
      <c r="E24" s="61"/>
      <c r="F24" s="61"/>
      <c r="G24" s="61"/>
      <c r="H24" s="6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</row>
    <row r="25" ht="20.1" customHeight="1" spans="1:245">
      <c r="A25" s="62"/>
      <c r="B25" s="62"/>
      <c r="C25" s="62"/>
      <c r="D25" s="62"/>
      <c r="E25" s="62"/>
      <c r="F25" s="62"/>
      <c r="G25" s="62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</row>
    <row r="26" ht="20.1" customHeight="1" spans="1:245">
      <c r="A26" s="62"/>
      <c r="B26" s="62"/>
      <c r="C26" s="62"/>
      <c r="D26" s="61"/>
      <c r="E26" s="61"/>
      <c r="F26" s="61"/>
      <c r="G26" s="61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</row>
    <row r="27" ht="20.1" customHeight="1" spans="1:245">
      <c r="A27" s="62"/>
      <c r="B27" s="62"/>
      <c r="C27" s="62"/>
      <c r="D27" s="61"/>
      <c r="E27" s="61"/>
      <c r="F27" s="61"/>
      <c r="G27" s="61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</row>
    <row r="28" ht="20.1" customHeight="1" spans="1:245">
      <c r="A28" s="62"/>
      <c r="B28" s="62"/>
      <c r="C28" s="62"/>
      <c r="D28" s="62"/>
      <c r="E28" s="62"/>
      <c r="F28" s="62"/>
      <c r="G28" s="62"/>
      <c r="H28" s="6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</row>
    <row r="29" ht="20.1" customHeight="1" spans="1:245">
      <c r="A29" s="62"/>
      <c r="B29" s="62"/>
      <c r="C29" s="62"/>
      <c r="D29" s="61"/>
      <c r="E29" s="61"/>
      <c r="F29" s="61"/>
      <c r="G29" s="61"/>
      <c r="H29" s="6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</row>
    <row r="30" ht="20.1" customHeight="1" spans="1:245">
      <c r="A30" s="62"/>
      <c r="B30" s="62"/>
      <c r="C30" s="62"/>
      <c r="D30" s="61"/>
      <c r="E30" s="61"/>
      <c r="F30" s="61"/>
      <c r="G30" s="61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</row>
    <row r="31" ht="20.1" customHeight="1" spans="1:245">
      <c r="A31" s="62"/>
      <c r="B31" s="62"/>
      <c r="C31" s="62"/>
      <c r="D31" s="62"/>
      <c r="E31" s="62"/>
      <c r="F31" s="62"/>
      <c r="G31" s="62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</row>
    <row r="32" ht="20.1" customHeight="1" spans="1:245">
      <c r="A32" s="62"/>
      <c r="B32" s="62"/>
      <c r="C32" s="62"/>
      <c r="D32" s="62"/>
      <c r="E32" s="63"/>
      <c r="F32" s="63"/>
      <c r="G32" s="63"/>
      <c r="H32" s="61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</row>
    <row r="33" ht="20.1" customHeight="1" spans="1:245">
      <c r="A33" s="62"/>
      <c r="B33" s="62"/>
      <c r="C33" s="62"/>
      <c r="D33" s="62"/>
      <c r="E33" s="63"/>
      <c r="F33" s="63"/>
      <c r="G33" s="63"/>
      <c r="H33" s="61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</row>
    <row r="34" ht="20.1" customHeight="1" spans="1:245">
      <c r="A34" s="62"/>
      <c r="B34" s="62"/>
      <c r="C34" s="62"/>
      <c r="D34" s="62"/>
      <c r="E34" s="62"/>
      <c r="F34" s="62"/>
      <c r="G34" s="62"/>
      <c r="H34" s="61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</row>
    <row r="35" ht="20.1" customHeight="1" spans="1:245">
      <c r="A35" s="62"/>
      <c r="B35" s="62"/>
      <c r="C35" s="62"/>
      <c r="D35" s="62"/>
      <c r="E35" s="64"/>
      <c r="F35" s="64"/>
      <c r="G35" s="64"/>
      <c r="H35" s="61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</row>
    <row r="36" ht="20.1" customHeight="1" spans="1:245">
      <c r="A36" s="65"/>
      <c r="B36" s="65"/>
      <c r="C36" s="65"/>
      <c r="D36" s="65"/>
      <c r="E36" s="66"/>
      <c r="F36" s="66"/>
      <c r="G36" s="66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</row>
    <row r="37" ht="20.1" customHeight="1" spans="1:245">
      <c r="A37" s="67"/>
      <c r="B37" s="67"/>
      <c r="C37" s="67"/>
      <c r="D37" s="67"/>
      <c r="E37" s="67"/>
      <c r="F37" s="67"/>
      <c r="G37" s="67"/>
      <c r="H37" s="27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</row>
    <row r="38" ht="20.1" customHeight="1" spans="1:245">
      <c r="A38" s="65"/>
      <c r="B38" s="65"/>
      <c r="C38" s="65"/>
      <c r="D38" s="65"/>
      <c r="E38" s="65"/>
      <c r="F38" s="65"/>
      <c r="G38" s="65"/>
      <c r="H38" s="2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</row>
    <row r="39" ht="20.1" customHeight="1" spans="1:245">
      <c r="A39" s="68"/>
      <c r="B39" s="68"/>
      <c r="C39" s="68"/>
      <c r="D39" s="68"/>
      <c r="E39" s="68"/>
      <c r="F39" s="65"/>
      <c r="G39" s="65"/>
      <c r="H39" s="27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</row>
    <row r="40" ht="20.1" customHeight="1" spans="1:245">
      <c r="A40" s="68"/>
      <c r="B40" s="68"/>
      <c r="C40" s="68"/>
      <c r="D40" s="68"/>
      <c r="E40" s="68"/>
      <c r="F40" s="65"/>
      <c r="G40" s="65"/>
      <c r="H40" s="27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</row>
    <row r="41" ht="20.1" customHeight="1" spans="1:245">
      <c r="A41" s="68"/>
      <c r="B41" s="68"/>
      <c r="C41" s="68"/>
      <c r="D41" s="68"/>
      <c r="E41" s="68"/>
      <c r="F41" s="65"/>
      <c r="G41" s="65"/>
      <c r="H41" s="27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</row>
    <row r="42" ht="20.1" customHeight="1" spans="1:245">
      <c r="A42" s="68"/>
      <c r="B42" s="68"/>
      <c r="C42" s="68"/>
      <c r="D42" s="68"/>
      <c r="E42" s="68"/>
      <c r="F42" s="65"/>
      <c r="G42" s="65"/>
      <c r="H42" s="27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</row>
    <row r="43" ht="20.1" customHeight="1" spans="1:245">
      <c r="A43" s="68"/>
      <c r="B43" s="68"/>
      <c r="C43" s="68"/>
      <c r="D43" s="68"/>
      <c r="E43" s="68"/>
      <c r="F43" s="65"/>
      <c r="G43" s="65"/>
      <c r="H43" s="27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</row>
    <row r="44" ht="20.1" customHeight="1" spans="1:245">
      <c r="A44" s="68"/>
      <c r="B44" s="68"/>
      <c r="C44" s="68"/>
      <c r="D44" s="68"/>
      <c r="E44" s="68"/>
      <c r="F44" s="65"/>
      <c r="G44" s="65"/>
      <c r="H44" s="27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</row>
    <row r="45" ht="20.1" customHeight="1" spans="1:245">
      <c r="A45" s="68"/>
      <c r="B45" s="68"/>
      <c r="C45" s="68"/>
      <c r="D45" s="68"/>
      <c r="E45" s="68"/>
      <c r="F45" s="65"/>
      <c r="G45" s="65"/>
      <c r="H45" s="27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</row>
    <row r="46" ht="20.1" customHeight="1" spans="1:245">
      <c r="A46" s="68"/>
      <c r="B46" s="68"/>
      <c r="C46" s="68"/>
      <c r="D46" s="68"/>
      <c r="E46" s="68"/>
      <c r="F46" s="65"/>
      <c r="G46" s="65"/>
      <c r="H46" s="2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</row>
    <row r="47" ht="20.1" customHeight="1" spans="1:245">
      <c r="A47" s="68"/>
      <c r="B47" s="68"/>
      <c r="C47" s="68"/>
      <c r="D47" s="68"/>
      <c r="E47" s="68"/>
      <c r="F47" s="65"/>
      <c r="G47" s="65"/>
      <c r="H47" s="27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</row>
    <row r="48" ht="20.1" customHeight="1" spans="1:245">
      <c r="A48" s="68"/>
      <c r="B48" s="68"/>
      <c r="C48" s="68"/>
      <c r="D48" s="68"/>
      <c r="E48" s="68"/>
      <c r="F48" s="65"/>
      <c r="G48" s="65"/>
      <c r="H48" s="27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topLeftCell="A4" workbookViewId="0">
      <selection activeCell="A2" sqref="A2:L25"/>
    </sheetView>
  </sheetViews>
  <sheetFormatPr defaultColWidth="9.16666666666667" defaultRowHeight="11.25"/>
  <cols>
    <col min="2" max="2" width="13.3333333333333" customWidth="1"/>
    <col min="4" max="4" width="26.5" customWidth="1"/>
    <col min="5" max="5" width="11.5" customWidth="1"/>
    <col min="6" max="6" width="15.3333333333333" customWidth="1"/>
    <col min="7" max="7" width="27.5" customWidth="1"/>
    <col min="8" max="8" width="4.66666666666667" customWidth="1"/>
    <col min="9" max="9" width="7.5" customWidth="1"/>
    <col min="10" max="10" width="10.5" customWidth="1"/>
    <col min="11" max="11" width="7.66666666666667" customWidth="1"/>
    <col min="12" max="12" width="9.66666666666667" customWidth="1"/>
  </cols>
  <sheetData>
    <row r="1" ht="12" customHeight="1" spans="1:1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ht="19.5" customHeight="1" spans="1:12">
      <c r="A2" s="21" t="s">
        <v>479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3.5" customHeight="1" spans="1:12">
      <c r="A3" s="22"/>
      <c r="B3" s="22"/>
      <c r="C3" s="22"/>
      <c r="D3" s="22"/>
      <c r="E3" s="22"/>
      <c r="F3" s="22"/>
      <c r="G3" s="22"/>
      <c r="H3" s="22"/>
      <c r="I3" s="22"/>
      <c r="J3" s="28" t="s">
        <v>480</v>
      </c>
      <c r="K3" s="28"/>
      <c r="L3" s="28"/>
    </row>
    <row r="4" spans="1:12">
      <c r="A4" s="23" t="s">
        <v>60</v>
      </c>
      <c r="B4" s="23" t="s">
        <v>455</v>
      </c>
      <c r="C4" s="23" t="s">
        <v>481</v>
      </c>
      <c r="D4" s="23" t="s">
        <v>482</v>
      </c>
      <c r="E4" s="23" t="s">
        <v>483</v>
      </c>
      <c r="F4" s="23" t="s">
        <v>484</v>
      </c>
      <c r="G4" s="23" t="s">
        <v>485</v>
      </c>
      <c r="H4" s="23" t="s">
        <v>486</v>
      </c>
      <c r="I4" s="23" t="s">
        <v>487</v>
      </c>
      <c r="J4" s="23" t="s">
        <v>488</v>
      </c>
      <c r="K4" s="23" t="s">
        <v>489</v>
      </c>
      <c r="L4" s="23" t="s">
        <v>490</v>
      </c>
    </row>
    <row r="5" ht="33.75" customHeight="1" spans="1:12">
      <c r="A5" s="24" t="s">
        <v>491</v>
      </c>
      <c r="B5" s="25"/>
      <c r="C5" s="26">
        <v>323.88</v>
      </c>
      <c r="D5" s="25"/>
      <c r="E5" s="25"/>
      <c r="F5" s="25"/>
      <c r="G5" s="25"/>
      <c r="H5" s="25"/>
      <c r="I5" s="25"/>
      <c r="J5" s="25"/>
      <c r="K5" s="25"/>
      <c r="L5" s="25"/>
    </row>
    <row r="6" ht="60" customHeight="1" spans="1:12">
      <c r="A6" s="24" t="s">
        <v>492</v>
      </c>
      <c r="B6" s="24" t="s">
        <v>493</v>
      </c>
      <c r="C6" s="26">
        <v>16.63</v>
      </c>
      <c r="D6" s="24" t="s">
        <v>494</v>
      </c>
      <c r="E6" s="24" t="s">
        <v>495</v>
      </c>
      <c r="F6" s="24" t="s">
        <v>496</v>
      </c>
      <c r="G6" s="24" t="s">
        <v>497</v>
      </c>
      <c r="H6" s="24" t="s">
        <v>498</v>
      </c>
      <c r="I6" s="24" t="s">
        <v>499</v>
      </c>
      <c r="J6" s="24" t="s">
        <v>500</v>
      </c>
      <c r="K6" s="24" t="s">
        <v>501</v>
      </c>
      <c r="L6" s="24" t="s">
        <v>502</v>
      </c>
    </row>
    <row r="7" spans="1:12">
      <c r="A7" s="24"/>
      <c r="B7" s="24"/>
      <c r="C7" s="26"/>
      <c r="D7" s="24"/>
      <c r="E7" s="24" t="s">
        <v>503</v>
      </c>
      <c r="F7" s="24" t="s">
        <v>504</v>
      </c>
      <c r="G7" s="24" t="s">
        <v>505</v>
      </c>
      <c r="H7" s="24" t="s">
        <v>498</v>
      </c>
      <c r="I7" s="24" t="s">
        <v>423</v>
      </c>
      <c r="J7" s="24" t="s">
        <v>506</v>
      </c>
      <c r="K7" s="24" t="s">
        <v>501</v>
      </c>
      <c r="L7" s="24" t="s">
        <v>502</v>
      </c>
    </row>
    <row r="8" spans="1:12">
      <c r="A8" s="24"/>
      <c r="B8" s="24"/>
      <c r="C8" s="26"/>
      <c r="D8" s="24"/>
      <c r="E8" s="24" t="s">
        <v>495</v>
      </c>
      <c r="F8" s="24" t="s">
        <v>496</v>
      </c>
      <c r="G8" s="24" t="s">
        <v>507</v>
      </c>
      <c r="H8" s="24" t="s">
        <v>508</v>
      </c>
      <c r="I8" s="24" t="s">
        <v>499</v>
      </c>
      <c r="J8" s="24" t="s">
        <v>500</v>
      </c>
      <c r="K8" s="24" t="s">
        <v>501</v>
      </c>
      <c r="L8" s="24" t="s">
        <v>509</v>
      </c>
    </row>
    <row r="9" ht="49" customHeight="1" spans="1:12">
      <c r="A9" s="24"/>
      <c r="B9" s="24"/>
      <c r="C9" s="26"/>
      <c r="D9" s="24"/>
      <c r="E9" s="24" t="s">
        <v>503</v>
      </c>
      <c r="F9" s="24" t="s">
        <v>510</v>
      </c>
      <c r="G9" s="24" t="s">
        <v>511</v>
      </c>
      <c r="H9" s="24" t="s">
        <v>498</v>
      </c>
      <c r="I9" s="24" t="s">
        <v>512</v>
      </c>
      <c r="J9" s="24" t="s">
        <v>500</v>
      </c>
      <c r="K9" s="24" t="s">
        <v>501</v>
      </c>
      <c r="L9" s="24" t="s">
        <v>502</v>
      </c>
    </row>
    <row r="10" ht="33.75" customHeight="1" spans="1:12">
      <c r="A10" s="24"/>
      <c r="B10" s="24" t="s">
        <v>513</v>
      </c>
      <c r="C10" s="26">
        <v>4.75</v>
      </c>
      <c r="D10" s="24" t="s">
        <v>494</v>
      </c>
      <c r="E10" s="24" t="s">
        <v>503</v>
      </c>
      <c r="F10" s="24" t="s">
        <v>510</v>
      </c>
      <c r="G10" s="24" t="s">
        <v>511</v>
      </c>
      <c r="H10" s="24" t="s">
        <v>498</v>
      </c>
      <c r="I10" s="24" t="s">
        <v>512</v>
      </c>
      <c r="J10" s="24" t="s">
        <v>500</v>
      </c>
      <c r="K10" s="24" t="s">
        <v>501</v>
      </c>
      <c r="L10" s="24" t="s">
        <v>502</v>
      </c>
    </row>
    <row r="11" spans="1:12">
      <c r="A11" s="24"/>
      <c r="B11" s="24"/>
      <c r="C11" s="26"/>
      <c r="D11" s="24"/>
      <c r="E11" s="24" t="s">
        <v>495</v>
      </c>
      <c r="F11" s="24" t="s">
        <v>496</v>
      </c>
      <c r="G11" s="24" t="s">
        <v>507</v>
      </c>
      <c r="H11" s="24" t="s">
        <v>508</v>
      </c>
      <c r="I11" s="24" t="s">
        <v>499</v>
      </c>
      <c r="J11" s="24" t="s">
        <v>500</v>
      </c>
      <c r="K11" s="24" t="s">
        <v>501</v>
      </c>
      <c r="L11" s="24" t="s">
        <v>509</v>
      </c>
    </row>
    <row r="12" ht="44" customHeight="1" spans="1:12">
      <c r="A12" s="24"/>
      <c r="B12" s="24"/>
      <c r="C12" s="26"/>
      <c r="D12" s="24"/>
      <c r="E12" s="24" t="s">
        <v>495</v>
      </c>
      <c r="F12" s="24" t="s">
        <v>496</v>
      </c>
      <c r="G12" s="24" t="s">
        <v>497</v>
      </c>
      <c r="H12" s="24" t="s">
        <v>498</v>
      </c>
      <c r="I12" s="24" t="s">
        <v>499</v>
      </c>
      <c r="J12" s="24" t="s">
        <v>500</v>
      </c>
      <c r="K12" s="24" t="s">
        <v>501</v>
      </c>
      <c r="L12" s="24" t="s">
        <v>502</v>
      </c>
    </row>
    <row r="13" spans="1:12">
      <c r="A13" s="24"/>
      <c r="B13" s="24"/>
      <c r="C13" s="26"/>
      <c r="D13" s="24"/>
      <c r="E13" s="24" t="s">
        <v>503</v>
      </c>
      <c r="F13" s="24" t="s">
        <v>504</v>
      </c>
      <c r="G13" s="24" t="s">
        <v>505</v>
      </c>
      <c r="H13" s="24" t="s">
        <v>498</v>
      </c>
      <c r="I13" s="24" t="s">
        <v>423</v>
      </c>
      <c r="J13" s="24" t="s">
        <v>506</v>
      </c>
      <c r="K13" s="24" t="s">
        <v>501</v>
      </c>
      <c r="L13" s="24" t="s">
        <v>502</v>
      </c>
    </row>
    <row r="14" spans="1:12">
      <c r="A14" s="24" t="s">
        <v>514</v>
      </c>
      <c r="B14" s="24" t="s">
        <v>493</v>
      </c>
      <c r="C14" s="26">
        <v>28.5</v>
      </c>
      <c r="D14" s="24" t="s">
        <v>494</v>
      </c>
      <c r="E14" s="24" t="s">
        <v>495</v>
      </c>
      <c r="F14" s="24" t="s">
        <v>496</v>
      </c>
      <c r="G14" s="24" t="s">
        <v>507</v>
      </c>
      <c r="H14" s="24" t="s">
        <v>508</v>
      </c>
      <c r="I14" s="24" t="s">
        <v>499</v>
      </c>
      <c r="J14" s="24" t="s">
        <v>500</v>
      </c>
      <c r="K14" s="24" t="s">
        <v>501</v>
      </c>
      <c r="L14" s="24" t="s">
        <v>509</v>
      </c>
    </row>
    <row r="15" spans="1:12">
      <c r="A15" s="24"/>
      <c r="B15" s="24"/>
      <c r="C15" s="26"/>
      <c r="D15" s="24"/>
      <c r="E15" s="24" t="s">
        <v>503</v>
      </c>
      <c r="F15" s="24" t="s">
        <v>504</v>
      </c>
      <c r="G15" s="24" t="s">
        <v>505</v>
      </c>
      <c r="H15" s="24" t="s">
        <v>498</v>
      </c>
      <c r="I15" s="24" t="s">
        <v>423</v>
      </c>
      <c r="J15" s="24" t="s">
        <v>506</v>
      </c>
      <c r="K15" s="24" t="s">
        <v>501</v>
      </c>
      <c r="L15" s="24" t="s">
        <v>502</v>
      </c>
    </row>
    <row r="16" ht="54" customHeight="1" spans="1:12">
      <c r="A16" s="24"/>
      <c r="B16" s="24"/>
      <c r="C16" s="26"/>
      <c r="D16" s="24"/>
      <c r="E16" s="24" t="s">
        <v>495</v>
      </c>
      <c r="F16" s="24" t="s">
        <v>496</v>
      </c>
      <c r="G16" s="24" t="s">
        <v>497</v>
      </c>
      <c r="H16" s="24" t="s">
        <v>498</v>
      </c>
      <c r="I16" s="24" t="s">
        <v>499</v>
      </c>
      <c r="J16" s="24" t="s">
        <v>500</v>
      </c>
      <c r="K16" s="24" t="s">
        <v>501</v>
      </c>
      <c r="L16" s="24" t="s">
        <v>502</v>
      </c>
    </row>
    <row r="17" ht="33.75" customHeight="1" spans="1:12">
      <c r="A17" s="24"/>
      <c r="B17" s="24"/>
      <c r="C17" s="26"/>
      <c r="D17" s="24"/>
      <c r="E17" s="24" t="s">
        <v>503</v>
      </c>
      <c r="F17" s="24" t="s">
        <v>510</v>
      </c>
      <c r="G17" s="24" t="s">
        <v>511</v>
      </c>
      <c r="H17" s="24" t="s">
        <v>498</v>
      </c>
      <c r="I17" s="24" t="s">
        <v>512</v>
      </c>
      <c r="J17" s="24" t="s">
        <v>500</v>
      </c>
      <c r="K17" s="24" t="s">
        <v>501</v>
      </c>
      <c r="L17" s="24" t="s">
        <v>502</v>
      </c>
    </row>
    <row r="18" ht="22.5" customHeight="1" spans="1:12">
      <c r="A18" s="24"/>
      <c r="B18" s="24" t="s">
        <v>515</v>
      </c>
      <c r="C18" s="26">
        <v>40</v>
      </c>
      <c r="D18" s="24" t="s">
        <v>516</v>
      </c>
      <c r="E18" s="24" t="s">
        <v>495</v>
      </c>
      <c r="F18" s="24" t="s">
        <v>517</v>
      </c>
      <c r="G18" s="24" t="s">
        <v>518</v>
      </c>
      <c r="H18" s="24" t="s">
        <v>519</v>
      </c>
      <c r="I18" s="24" t="s">
        <v>520</v>
      </c>
      <c r="J18" s="24" t="s">
        <v>521</v>
      </c>
      <c r="K18" s="24" t="s">
        <v>522</v>
      </c>
      <c r="L18" s="24" t="s">
        <v>509</v>
      </c>
    </row>
    <row r="19" ht="33.75" customHeight="1" spans="1:12">
      <c r="A19" s="24"/>
      <c r="B19" s="24" t="s">
        <v>457</v>
      </c>
      <c r="C19" s="26">
        <v>30</v>
      </c>
      <c r="D19" s="24" t="s">
        <v>523</v>
      </c>
      <c r="E19" s="24" t="s">
        <v>524</v>
      </c>
      <c r="F19" s="24" t="s">
        <v>525</v>
      </c>
      <c r="G19" s="24" t="s">
        <v>526</v>
      </c>
      <c r="H19" s="24" t="s">
        <v>519</v>
      </c>
      <c r="I19" s="24" t="s">
        <v>520</v>
      </c>
      <c r="J19" s="24" t="s">
        <v>527</v>
      </c>
      <c r="K19" s="24" t="s">
        <v>522</v>
      </c>
      <c r="L19" s="24" t="s">
        <v>509</v>
      </c>
    </row>
    <row r="20" ht="22.5" customHeight="1" spans="1:12">
      <c r="A20" s="24"/>
      <c r="B20" s="24" t="s">
        <v>458</v>
      </c>
      <c r="C20" s="26">
        <v>40</v>
      </c>
      <c r="D20" s="24" t="s">
        <v>528</v>
      </c>
      <c r="E20" s="24" t="s">
        <v>524</v>
      </c>
      <c r="F20" s="24" t="s">
        <v>525</v>
      </c>
      <c r="G20" s="24" t="s">
        <v>529</v>
      </c>
      <c r="H20" s="24" t="s">
        <v>519</v>
      </c>
      <c r="I20" s="24" t="s">
        <v>520</v>
      </c>
      <c r="J20" s="24" t="s">
        <v>527</v>
      </c>
      <c r="K20" s="24" t="s">
        <v>530</v>
      </c>
      <c r="L20" s="24" t="s">
        <v>509</v>
      </c>
    </row>
    <row r="21" spans="1:12">
      <c r="A21" s="24"/>
      <c r="B21" s="24"/>
      <c r="C21" s="26"/>
      <c r="D21" s="24"/>
      <c r="E21" s="24" t="s">
        <v>495</v>
      </c>
      <c r="F21" s="24" t="s">
        <v>517</v>
      </c>
      <c r="G21" s="24" t="s">
        <v>531</v>
      </c>
      <c r="H21" s="24" t="s">
        <v>519</v>
      </c>
      <c r="I21" s="24" t="s">
        <v>520</v>
      </c>
      <c r="J21" s="24" t="s">
        <v>527</v>
      </c>
      <c r="K21" s="24" t="s">
        <v>530</v>
      </c>
      <c r="L21" s="24" t="s">
        <v>509</v>
      </c>
    </row>
    <row r="22" spans="1:12">
      <c r="A22" s="24"/>
      <c r="B22" s="24"/>
      <c r="C22" s="26"/>
      <c r="D22" s="24"/>
      <c r="E22" s="24" t="s">
        <v>495</v>
      </c>
      <c r="F22" s="24" t="s">
        <v>496</v>
      </c>
      <c r="G22" s="24" t="s">
        <v>532</v>
      </c>
      <c r="H22" s="24" t="s">
        <v>519</v>
      </c>
      <c r="I22" s="24" t="s">
        <v>520</v>
      </c>
      <c r="J22" s="24" t="s">
        <v>527</v>
      </c>
      <c r="K22" s="24" t="s">
        <v>530</v>
      </c>
      <c r="L22" s="24" t="s">
        <v>509</v>
      </c>
    </row>
    <row r="23" spans="1:12">
      <c r="A23" s="24"/>
      <c r="B23" s="24" t="s">
        <v>459</v>
      </c>
      <c r="C23" s="26">
        <v>10</v>
      </c>
      <c r="D23" s="24" t="s">
        <v>459</v>
      </c>
      <c r="E23" s="24" t="s">
        <v>495</v>
      </c>
      <c r="F23" s="24" t="s">
        <v>517</v>
      </c>
      <c r="G23" s="24" t="s">
        <v>533</v>
      </c>
      <c r="H23" s="24" t="s">
        <v>519</v>
      </c>
      <c r="I23" s="24" t="s">
        <v>520</v>
      </c>
      <c r="J23" s="24" t="s">
        <v>534</v>
      </c>
      <c r="K23" s="24" t="s">
        <v>535</v>
      </c>
      <c r="L23" s="24" t="s">
        <v>509</v>
      </c>
    </row>
    <row r="24" ht="22.5" customHeight="1" spans="1:12">
      <c r="A24" s="24"/>
      <c r="B24" s="24"/>
      <c r="C24" s="26"/>
      <c r="D24" s="24"/>
      <c r="E24" s="24" t="s">
        <v>524</v>
      </c>
      <c r="F24" s="24" t="s">
        <v>525</v>
      </c>
      <c r="G24" s="24" t="s">
        <v>536</v>
      </c>
      <c r="H24" s="24" t="s">
        <v>519</v>
      </c>
      <c r="I24" s="24" t="s">
        <v>520</v>
      </c>
      <c r="J24" s="24" t="s">
        <v>534</v>
      </c>
      <c r="K24" s="24" t="s">
        <v>535</v>
      </c>
      <c r="L24" s="24" t="s">
        <v>509</v>
      </c>
    </row>
    <row r="25" ht="22.5" customHeight="1" spans="1:12">
      <c r="A25" s="24"/>
      <c r="B25" s="24" t="s">
        <v>537</v>
      </c>
      <c r="C25" s="26">
        <v>4</v>
      </c>
      <c r="D25" s="24" t="s">
        <v>538</v>
      </c>
      <c r="E25" s="24" t="s">
        <v>524</v>
      </c>
      <c r="F25" s="24" t="s">
        <v>525</v>
      </c>
      <c r="G25" s="24" t="s">
        <v>539</v>
      </c>
      <c r="H25" s="24" t="s">
        <v>519</v>
      </c>
      <c r="I25" s="24" t="s">
        <v>520</v>
      </c>
      <c r="J25" s="24" t="s">
        <v>527</v>
      </c>
      <c r="K25" s="24" t="s">
        <v>522</v>
      </c>
      <c r="L25" s="24" t="s">
        <v>509</v>
      </c>
    </row>
    <row r="26" spans="1:1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</sheetData>
  <mergeCells count="20">
    <mergeCell ref="A2:L2"/>
    <mergeCell ref="A3:D3"/>
    <mergeCell ref="J3:L3"/>
    <mergeCell ref="A6:A13"/>
    <mergeCell ref="A14:A25"/>
    <mergeCell ref="B6:B9"/>
    <mergeCell ref="B10:B13"/>
    <mergeCell ref="B14:B17"/>
    <mergeCell ref="B20:B22"/>
    <mergeCell ref="B23:B24"/>
    <mergeCell ref="C6:C9"/>
    <mergeCell ref="C10:C13"/>
    <mergeCell ref="C14:C17"/>
    <mergeCell ref="C20:C22"/>
    <mergeCell ref="C23:C24"/>
    <mergeCell ref="D6:D9"/>
    <mergeCell ref="D10:D13"/>
    <mergeCell ref="D14:D17"/>
    <mergeCell ref="D20:D22"/>
    <mergeCell ref="D23:D24"/>
  </mergeCells>
  <pageMargins left="0.74990626395218" right="0.74990626395218" top="0.999874956025852" bottom="0.999874956025852" header="0.499937478012926" footer="0.499937478012926"/>
  <pageSetup paperSize="9" scale="7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opLeftCell="A10" workbookViewId="0">
      <selection activeCell="K21" sqref="K21"/>
    </sheetView>
  </sheetViews>
  <sheetFormatPr defaultColWidth="9.16666666666667" defaultRowHeight="11.25"/>
  <cols>
    <col min="3" max="4" width="17.3333333333333" customWidth="1"/>
    <col min="6" max="7" width="14.3333333333333" customWidth="1"/>
    <col min="8" max="8" width="52.5" customWidth="1"/>
  </cols>
  <sheetData>
    <row r="1" ht="30" customHeight="1" spans="1:4">
      <c r="A1" s="1" t="s">
        <v>540</v>
      </c>
      <c r="B1" s="1"/>
      <c r="C1" s="1"/>
      <c r="D1" s="1"/>
    </row>
    <row r="2" ht="36" customHeight="1" spans="1:8">
      <c r="A2" s="2" t="s">
        <v>541</v>
      </c>
      <c r="B2" s="2"/>
      <c r="C2" s="2"/>
      <c r="D2" s="2"/>
      <c r="E2" s="2"/>
      <c r="F2" s="2"/>
      <c r="G2" s="2"/>
      <c r="H2" s="2"/>
    </row>
    <row r="3" spans="1:8">
      <c r="A3" s="3" t="s">
        <v>542</v>
      </c>
      <c r="B3" s="3"/>
      <c r="C3" s="3"/>
      <c r="D3" s="3"/>
      <c r="E3" s="3"/>
      <c r="F3" s="3"/>
      <c r="G3" s="3"/>
      <c r="H3" s="3"/>
    </row>
    <row r="4" ht="16" customHeight="1" spans="1:8">
      <c r="A4" s="4"/>
      <c r="B4" s="4"/>
      <c r="C4" s="4"/>
      <c r="D4" s="4"/>
      <c r="E4" s="4"/>
      <c r="F4" s="4"/>
      <c r="G4" s="4"/>
      <c r="H4" s="4"/>
    </row>
    <row r="5" ht="30" customHeight="1" spans="1:8">
      <c r="A5" s="5" t="s">
        <v>467</v>
      </c>
      <c r="B5" s="5"/>
      <c r="C5" s="5"/>
      <c r="D5" s="5" t="s">
        <v>543</v>
      </c>
      <c r="E5" s="5"/>
      <c r="F5" s="5"/>
      <c r="G5" s="5"/>
      <c r="H5" s="5"/>
    </row>
    <row r="6" ht="26" customHeight="1" spans="1:8">
      <c r="A6" s="5" t="s">
        <v>544</v>
      </c>
      <c r="B6" s="5" t="s">
        <v>545</v>
      </c>
      <c r="C6" s="5"/>
      <c r="D6" s="5" t="s">
        <v>546</v>
      </c>
      <c r="E6" s="5"/>
      <c r="F6" s="5"/>
      <c r="G6" s="5"/>
      <c r="H6" s="5"/>
    </row>
    <row r="7" ht="153" customHeight="1" spans="1:8">
      <c r="A7" s="5"/>
      <c r="B7" s="6" t="s">
        <v>547</v>
      </c>
      <c r="C7" s="6"/>
      <c r="D7" s="6"/>
      <c r="E7" s="6"/>
      <c r="F7" s="7" t="s">
        <v>548</v>
      </c>
      <c r="G7" s="7"/>
      <c r="H7" s="7"/>
    </row>
    <row r="8" ht="43" customHeight="1" spans="1:8">
      <c r="A8" s="5"/>
      <c r="B8" s="6" t="s">
        <v>549</v>
      </c>
      <c r="C8" s="6"/>
      <c r="D8" s="6"/>
      <c r="E8" s="6"/>
      <c r="F8" s="7" t="s">
        <v>550</v>
      </c>
      <c r="G8" s="7"/>
      <c r="H8" s="7"/>
    </row>
    <row r="9" ht="29.1" customHeight="1" spans="1:8">
      <c r="A9" s="5"/>
      <c r="B9" s="6" t="s">
        <v>551</v>
      </c>
      <c r="C9" s="6"/>
      <c r="D9" s="6"/>
      <c r="E9" s="6"/>
      <c r="F9" s="7" t="s">
        <v>552</v>
      </c>
      <c r="G9" s="7"/>
      <c r="H9" s="7"/>
    </row>
    <row r="10" ht="41" customHeight="1" spans="1:8">
      <c r="A10" s="5"/>
      <c r="B10" s="6" t="s">
        <v>553</v>
      </c>
      <c r="C10" s="6"/>
      <c r="D10" s="6"/>
      <c r="E10" s="6"/>
      <c r="F10" s="7" t="s">
        <v>554</v>
      </c>
      <c r="G10" s="7"/>
      <c r="H10" s="7"/>
    </row>
    <row r="11" ht="82" customHeight="1" spans="1:8">
      <c r="A11" s="5"/>
      <c r="B11" s="6" t="s">
        <v>555</v>
      </c>
      <c r="C11" s="6"/>
      <c r="D11" s="6"/>
      <c r="E11" s="6"/>
      <c r="F11" s="7" t="s">
        <v>556</v>
      </c>
      <c r="G11" s="7"/>
      <c r="H11" s="7"/>
    </row>
    <row r="12" ht="64" customHeight="1" spans="1:8">
      <c r="A12" s="5"/>
      <c r="B12" s="6" t="s">
        <v>557</v>
      </c>
      <c r="C12" s="6"/>
      <c r="D12" s="6"/>
      <c r="E12" s="6"/>
      <c r="F12" s="7" t="s">
        <v>558</v>
      </c>
      <c r="G12" s="7"/>
      <c r="H12" s="7"/>
    </row>
    <row r="13" ht="26" customHeight="1" spans="1:8">
      <c r="A13" s="5"/>
      <c r="B13" s="5" t="s">
        <v>559</v>
      </c>
      <c r="C13" s="5"/>
      <c r="D13" s="5"/>
      <c r="E13" s="5"/>
      <c r="F13" s="5" t="s">
        <v>560</v>
      </c>
      <c r="G13" s="5" t="s">
        <v>561</v>
      </c>
      <c r="H13" s="5" t="s">
        <v>562</v>
      </c>
    </row>
    <row r="14" ht="24" customHeight="1" spans="1:8">
      <c r="A14" s="5"/>
      <c r="B14" s="5"/>
      <c r="C14" s="5"/>
      <c r="D14" s="5"/>
      <c r="E14" s="5"/>
      <c r="F14" s="8">
        <v>642.07</v>
      </c>
      <c r="G14" s="8">
        <v>642.07</v>
      </c>
      <c r="H14" s="9">
        <v>0</v>
      </c>
    </row>
    <row r="15" ht="34" customHeight="1" spans="1:8">
      <c r="A15" s="10" t="s">
        <v>563</v>
      </c>
      <c r="B15" s="11" t="s">
        <v>564</v>
      </c>
      <c r="C15" s="11"/>
      <c r="D15" s="11"/>
      <c r="E15" s="11"/>
      <c r="F15" s="11"/>
      <c r="G15" s="11"/>
      <c r="H15" s="11"/>
    </row>
    <row r="16" ht="21" customHeight="1" spans="1:8">
      <c r="A16" s="12" t="s">
        <v>565</v>
      </c>
      <c r="B16" s="13" t="s">
        <v>483</v>
      </c>
      <c r="C16" s="5" t="s">
        <v>484</v>
      </c>
      <c r="D16" s="5"/>
      <c r="E16" s="5" t="s">
        <v>485</v>
      </c>
      <c r="F16" s="5"/>
      <c r="G16" s="10" t="s">
        <v>566</v>
      </c>
      <c r="H16" s="10"/>
    </row>
    <row r="17" ht="27" customHeight="1" spans="1:8">
      <c r="A17" s="12"/>
      <c r="B17" s="14" t="s">
        <v>495</v>
      </c>
      <c r="C17" s="15" t="s">
        <v>496</v>
      </c>
      <c r="D17" s="16"/>
      <c r="E17" s="11" t="s">
        <v>567</v>
      </c>
      <c r="F17" s="17"/>
      <c r="G17" s="12" t="s">
        <v>568</v>
      </c>
      <c r="H17" s="12"/>
    </row>
    <row r="18" ht="27" customHeight="1" spans="1:8">
      <c r="A18" s="12"/>
      <c r="B18" s="14" t="s">
        <v>495</v>
      </c>
      <c r="C18" s="15" t="s">
        <v>517</v>
      </c>
      <c r="D18" s="16"/>
      <c r="E18" s="11" t="s">
        <v>569</v>
      </c>
      <c r="F18" s="17"/>
      <c r="G18" s="12" t="s">
        <v>568</v>
      </c>
      <c r="H18" s="12"/>
    </row>
    <row r="19" ht="27" customHeight="1" spans="1:8">
      <c r="A19" s="12"/>
      <c r="B19" s="14" t="s">
        <v>524</v>
      </c>
      <c r="C19" s="15" t="s">
        <v>525</v>
      </c>
      <c r="D19" s="16"/>
      <c r="E19" s="11" t="s">
        <v>570</v>
      </c>
      <c r="F19" s="17"/>
      <c r="G19" s="12" t="s">
        <v>568</v>
      </c>
      <c r="H19" s="12"/>
    </row>
    <row r="20" ht="27" customHeight="1" spans="1:8">
      <c r="A20" s="12"/>
      <c r="B20" s="14" t="s">
        <v>524</v>
      </c>
      <c r="C20" s="15" t="s">
        <v>525</v>
      </c>
      <c r="D20" s="16"/>
      <c r="E20" s="11" t="s">
        <v>571</v>
      </c>
      <c r="F20" s="17"/>
      <c r="G20" s="12" t="s">
        <v>568</v>
      </c>
      <c r="H20" s="12"/>
    </row>
    <row r="27" ht="13.5" customHeight="1" spans="4:11">
      <c r="D27" s="1"/>
      <c r="E27" s="1"/>
      <c r="F27" s="1"/>
      <c r="G27" s="1"/>
      <c r="H27" s="18"/>
      <c r="I27" s="19"/>
      <c r="J27" s="19"/>
      <c r="K27" s="19"/>
    </row>
  </sheetData>
  <mergeCells count="41">
    <mergeCell ref="A1:D1"/>
    <mergeCell ref="A2:H2"/>
    <mergeCell ref="A3:H3"/>
    <mergeCell ref="A4:H4"/>
    <mergeCell ref="A5:C5"/>
    <mergeCell ref="D5:H5"/>
    <mergeCell ref="B6:C6"/>
    <mergeCell ref="D6:H6"/>
    <mergeCell ref="B7:E7"/>
    <mergeCell ref="F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D27:G27"/>
    <mergeCell ref="I27:K27"/>
    <mergeCell ref="A6:A14"/>
    <mergeCell ref="A16:A20"/>
    <mergeCell ref="B13:E14"/>
  </mergeCells>
  <pageMargins left="0.74990626395218" right="0.74990626395218" top="0.999874956025852" bottom="0.999874956025852" header="0.499937478012926" footer="0.499937478012926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项目绩效目标表</vt:lpstr>
      <vt:lpstr>整体支出绩效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CQJ</cp:lastModifiedBy>
  <cp:revision>0</cp:revision>
  <dcterms:created xsi:type="dcterms:W3CDTF">2021-04-19T03:45:00Z</dcterms:created>
  <dcterms:modified xsi:type="dcterms:W3CDTF">2022-04-27T03:02:13Z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commondata">
    <vt:lpwstr>eyJoZGlkIjoiNmQ4MWQxZGIzMjkyY2ZlNDE5MGQ2MGJjZWE5YTExYjUifQ==</vt:lpwstr>
  </property>
  <property fmtid="{D5CDD505-2E9C-101B-9397-08002B2CF9AE}" pid="4" name="ICV">
    <vt:lpwstr>52578C4F3FD546A38B06E2725E36049A</vt:lpwstr>
  </property>
</Properties>
</file>