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1940" tabRatio="76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  <sheet name="部门整体支出绩效目标申报表" sheetId="17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'1-1'!$A$7:$T$7</definedName>
    <definedName name="DETAILRANGE" localSheetId="3">'1-2'!$A$7:$J$7</definedName>
    <definedName name="DETAILRANGE" localSheetId="4">'2'!$A$40:$H$40</definedName>
    <definedName name="DETAILRANGE" localSheetId="5">'2-1'!$A$7:$AI$7</definedName>
    <definedName name="DETAILRANGE" localSheetId="6">'3'!$A$7:$DH$7</definedName>
    <definedName name="DETAILRANGE" localSheetId="7">'3-1'!$A$7:$G$7</definedName>
    <definedName name="DETAILRANGE" localSheetId="8">'3-2'!$A$6:$F$6</definedName>
    <definedName name="DETAILRANGE" localSheetId="9">'3-3'!$A$7:$H$7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'1-1'!$A$1:$V$17</definedName>
    <definedName name="_xlnm.Print_Area" localSheetId="3">'1-2'!$A$1:$J$17</definedName>
    <definedName name="_xlnm.Print_Area" localSheetId="4">'2'!$A$1:$H$39</definedName>
    <definedName name="_xlnm.Print_Area" localSheetId="5">'2-1'!$A$1:$AI$15</definedName>
    <definedName name="_xlnm.Print_Area" localSheetId="6">'3'!$A$1:$DH$24</definedName>
    <definedName name="_xlnm.Print_Area" localSheetId="7">'3-1'!$A$1:$G$23</definedName>
    <definedName name="_xlnm.Print_Area" localSheetId="8">'3-2'!$A$1:$F$19</definedName>
    <definedName name="_xlnm.Print_Area" localSheetId="9">'3-3'!$A$1:$H$18</definedName>
    <definedName name="_xlnm.Print_Area" localSheetId="10">'4'!$A$1:$H$18</definedName>
    <definedName name="_xlnm.Print_Area" localSheetId="11">'4-1'!$A$1:$H$18</definedName>
    <definedName name="_xlnm.Print_Area" localSheetId="12">'5'!$A$1:$H$9</definedName>
    <definedName name="_xlnm.Print_Area" localSheetId="0">封面!$A$1:$A$9</definedName>
    <definedName name="_xlnm.Print_Area" localSheetId="13">项目支出绩效!$A$1:$N$20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24519"/>
</workbook>
</file>

<file path=xl/calcChain.xml><?xml version="1.0" encoding="utf-8"?>
<calcChain xmlns="http://schemas.openxmlformats.org/spreadsheetml/2006/main">
  <c r="E17" i="12"/>
  <c r="C17"/>
  <c r="E16"/>
  <c r="C16"/>
  <c r="E15"/>
  <c r="C15"/>
  <c r="E14"/>
  <c r="C14"/>
  <c r="E13"/>
  <c r="C13"/>
  <c r="E12"/>
  <c r="C12"/>
  <c r="E11"/>
  <c r="C11"/>
  <c r="E10"/>
  <c r="C10"/>
  <c r="E9"/>
  <c r="C9"/>
  <c r="E8"/>
  <c r="C8"/>
  <c r="E7"/>
  <c r="C7"/>
  <c r="F17" i="11"/>
  <c r="F16"/>
  <c r="F15"/>
  <c r="F14"/>
  <c r="F13"/>
  <c r="F12"/>
  <c r="F11"/>
  <c r="F10"/>
  <c r="F9"/>
  <c r="F8"/>
  <c r="F7"/>
  <c r="E17" i="10"/>
  <c r="C17"/>
  <c r="E16"/>
  <c r="C16"/>
  <c r="E15"/>
  <c r="C15"/>
  <c r="E14"/>
  <c r="C14"/>
  <c r="E13"/>
  <c r="C13"/>
  <c r="E12"/>
  <c r="C12"/>
  <c r="E11"/>
  <c r="C11"/>
  <c r="E10"/>
  <c r="C10"/>
  <c r="E9"/>
  <c r="C9"/>
  <c r="E8"/>
  <c r="C8"/>
  <c r="E7"/>
  <c r="C7"/>
  <c r="E12" i="7"/>
  <c r="E7"/>
  <c r="AG13" i="6"/>
  <c r="AD13"/>
  <c r="AA13"/>
  <c r="Z13"/>
  <c r="W13"/>
  <c r="T13"/>
  <c r="Q13"/>
  <c r="P13"/>
  <c r="M13"/>
  <c r="J13"/>
  <c r="G13"/>
  <c r="F13"/>
  <c r="E13"/>
  <c r="AG12"/>
  <c r="AD12"/>
  <c r="AA12"/>
  <c r="Z12"/>
  <c r="W12"/>
  <c r="T12"/>
  <c r="Q12"/>
  <c r="P12"/>
  <c r="M12"/>
  <c r="J12"/>
  <c r="G12"/>
  <c r="F12"/>
  <c r="E12"/>
  <c r="AG11"/>
  <c r="AD11"/>
  <c r="AA11"/>
  <c r="Z11"/>
  <c r="W11"/>
  <c r="T11"/>
  <c r="Q11"/>
  <c r="P11"/>
  <c r="M11"/>
  <c r="J11"/>
  <c r="G11"/>
  <c r="F11"/>
  <c r="E11"/>
  <c r="AG10"/>
  <c r="AD10"/>
  <c r="AA10"/>
  <c r="Z10"/>
  <c r="W10"/>
  <c r="T10"/>
  <c r="Q10"/>
  <c r="P10"/>
  <c r="M10"/>
  <c r="J10"/>
  <c r="G10"/>
  <c r="F10"/>
  <c r="E10"/>
  <c r="AG9"/>
  <c r="AD9"/>
  <c r="AA9"/>
  <c r="Z9"/>
  <c r="W9"/>
  <c r="T9"/>
  <c r="Q9"/>
  <c r="P9"/>
  <c r="M9"/>
  <c r="J9"/>
  <c r="G9"/>
  <c r="F9"/>
  <c r="E9"/>
  <c r="AG8"/>
  <c r="AD8"/>
  <c r="AA8"/>
  <c r="Z8"/>
  <c r="W8"/>
  <c r="T8"/>
  <c r="Q8"/>
  <c r="P8"/>
  <c r="M8"/>
  <c r="J8"/>
  <c r="G8"/>
  <c r="F8"/>
  <c r="E8"/>
  <c r="AG7"/>
  <c r="AD7"/>
  <c r="AA7"/>
  <c r="Z7"/>
  <c r="W7"/>
  <c r="T7"/>
  <c r="Q7"/>
  <c r="P7"/>
  <c r="M7"/>
  <c r="J7"/>
  <c r="G7"/>
  <c r="F7"/>
  <c r="E7"/>
  <c r="H39" i="5"/>
  <c r="G39"/>
  <c r="F39"/>
  <c r="B39"/>
  <c r="D37"/>
  <c r="D36"/>
  <c r="D35"/>
  <c r="D34"/>
  <c r="D33"/>
  <c r="D32"/>
  <c r="D31"/>
  <c r="D30"/>
  <c r="D28"/>
  <c r="D27"/>
  <c r="D25"/>
  <c r="D24"/>
  <c r="D23"/>
  <c r="D22"/>
  <c r="D21"/>
  <c r="D20"/>
  <c r="D19"/>
  <c r="D18"/>
  <c r="D17"/>
  <c r="D15"/>
  <c r="D12"/>
  <c r="D11"/>
  <c r="D10"/>
  <c r="B10"/>
  <c r="D9"/>
  <c r="D8"/>
  <c r="D7"/>
  <c r="H6"/>
  <c r="G6"/>
  <c r="F6"/>
  <c r="F7" i="4"/>
  <c r="D41" i="2"/>
  <c r="B41"/>
</calcChain>
</file>

<file path=xl/sharedStrings.xml><?xml version="1.0" encoding="utf-8"?>
<sst xmlns="http://schemas.openxmlformats.org/spreadsheetml/2006/main" count="1403" uniqueCount="616">
  <si>
    <t>黑水县新华书店</t>
  </si>
  <si>
    <t>2022年部门预算</t>
  </si>
  <si>
    <t>表1</t>
  </si>
  <si>
    <t>部门收支总表</t>
  </si>
  <si>
    <t>单位名称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</si>
  <si>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</si>
  <si>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</si>
  <si>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</si>
  <si>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</si>
  <si>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</si>
  <si>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</si>
  <si>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一般公共预算小计501879.03</t>
  </si>
  <si>
    <t>一、一般公共服务支出</t>
  </si>
  <si>
    <t>总计(一般公共服务支出)</t>
  </si>
  <si>
    <t>二、政府性基金预算拨款收入</t>
  </si>
  <si>
    <t>政府性基金</t>
  </si>
  <si>
    <t>二、外交支出</t>
  </si>
  <si>
    <t>总计(外交支出)</t>
  </si>
  <si>
    <t>三、国有资本经营预算拨款收入</t>
  </si>
  <si>
    <t/>
  </si>
  <si>
    <t>三、国防支出</t>
  </si>
  <si>
    <t>总计(国防支出)</t>
  </si>
  <si>
    <t>四、事业收入</t>
  </si>
  <si>
    <t>事业收入</t>
  </si>
  <si>
    <t>四、公共安全支出</t>
  </si>
  <si>
    <t>总计(公共安全支出)</t>
  </si>
  <si>
    <t>五、事业单位经营收入</t>
  </si>
  <si>
    <t>五、教育支出</t>
  </si>
  <si>
    <t>总计(教育支出)</t>
  </si>
  <si>
    <t>六、其他收入</t>
  </si>
  <si>
    <t>六、科学技术支出</t>
  </si>
  <si>
    <t>总计(科学技术支出)</t>
  </si>
  <si>
    <t>七、文化旅游体育与传媒支出</t>
  </si>
  <si>
    <t>总计(文化旅游体育与传媒支出)328496.28</t>
  </si>
  <si>
    <t>八、社会保障和就业支出</t>
  </si>
  <si>
    <t>总计(社会保障和就业支出)89513.47</t>
  </si>
  <si>
    <t>九、社会保险基金支出</t>
  </si>
  <si>
    <t>总计(社会保险基金支出)</t>
  </si>
  <si>
    <t>十、卫生健康支出</t>
  </si>
  <si>
    <t>总计(卫生健康支出)34416.81</t>
  </si>
  <si>
    <t>十一、节能环保支出</t>
  </si>
  <si>
    <t>总计(节能环保支出)</t>
  </si>
  <si>
    <t>十二、城乡社区支出</t>
  </si>
  <si>
    <t>总计(城乡社区支出)</t>
  </si>
  <si>
    <t>十三、农林水支出</t>
  </si>
  <si>
    <t>总计(农林水支出)</t>
  </si>
  <si>
    <t>十四、交通运输支出</t>
  </si>
  <si>
    <t>总计(交通运输支出)</t>
  </si>
  <si>
    <t>十五、资源勘探信息等支出</t>
  </si>
  <si>
    <t>总计(资源勘探信息等支出)</t>
  </si>
  <si>
    <t>十六、商业服务业等支出</t>
  </si>
  <si>
    <t>总计(商业服务业等支出)</t>
  </si>
  <si>
    <t>十七、金融支出</t>
  </si>
  <si>
    <t>总计(金融支出)</t>
  </si>
  <si>
    <t>十八、援助其他地区支出</t>
  </si>
  <si>
    <t>总计(援助其他地区支出)</t>
  </si>
  <si>
    <t>十九、国土海洋气象等支出</t>
  </si>
  <si>
    <t>总计(国土海洋气象等支出)</t>
  </si>
  <si>
    <t>二十、住房保障支出</t>
  </si>
  <si>
    <t>总计(住房保障支出)49452.47</t>
  </si>
  <si>
    <t>二十一、粮油物资储备支出</t>
  </si>
  <si>
    <t>总计(粮油物资储备支出)</t>
  </si>
  <si>
    <t>二十二、国有资本经营预算支出</t>
  </si>
  <si>
    <t>总计(国有资本经营预算支出)</t>
  </si>
  <si>
    <t xml:space="preserve">二十三、灾害防治及应急管理支出_x000D_
</t>
  </si>
  <si>
    <t>总计(灾害防治及应急管理支出)</t>
  </si>
  <si>
    <t>二十四、预备费</t>
  </si>
  <si>
    <t>总计(预备费)</t>
  </si>
  <si>
    <t>二十五、其他支出</t>
  </si>
  <si>
    <t>总计(其他支出)</t>
  </si>
  <si>
    <t>二十六、转移性支出</t>
  </si>
  <si>
    <t>总计(转移性支出)</t>
  </si>
  <si>
    <t>二十七、债务还本支出</t>
  </si>
  <si>
    <t>总计(债务还本支出)</t>
  </si>
  <si>
    <t>二十八、债务利息支出</t>
  </si>
  <si>
    <t>总计(债务付息支出)</t>
  </si>
  <si>
    <t>二十九、债务发行费用支出</t>
  </si>
  <si>
    <t>总计(债务发行费用支出)</t>
  </si>
  <si>
    <t>三十、抗疫特别国债安排的支出</t>
  </si>
  <si>
    <t>总计(抗疫特别国债安排的支出)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</si>
  <si>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</si>
  <si>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</si>
  <si>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</si>
  <si>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</si>
  <si>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</si>
  <si>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</si>
  <si>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</si>
  <si>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</si>
  <si>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</si>
  <si>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</si>
  <si>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</si>
  <si>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</si>
  <si>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</si>
  <si>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单位名称：黑水县新华书店</t>
  </si>
  <si>
    <t>项    目</t>
  </si>
  <si>
    <t>合计</t>
  </si>
  <si>
    <t>上年结转</t>
  </si>
  <si>
    <t>一般公共预算拨款收入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</si>
  <si>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</si>
  <si>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</si>
  <si>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</si>
  <si>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</si>
  <si>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</si>
  <si>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</si>
  <si>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</si>
  <si>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</si>
  <si>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</si>
  <si>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</si>
  <si>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</si>
  <si>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</si>
  <si>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</si>
  <si>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</si>
  <si>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</si>
  <si>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</si>
  <si>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</si>
  <si>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</si>
  <si>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</si>
  <si>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</si>
  <si>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</si>
  <si>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t>总计</t>
  </si>
  <si>
    <t>一般公共预算小计</t>
  </si>
  <si>
    <t>185</t>
  </si>
  <si>
    <t>207</t>
  </si>
  <si>
    <t>01</t>
  </si>
  <si>
    <t>09</t>
  </si>
  <si>
    <t xml:space="preserve">  185</t>
  </si>
  <si>
    <t xml:space="preserve">  群众文化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</si>
  <si>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</si>
  <si>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</si>
  <si>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</si>
  <si>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</si>
  <si>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</si>
  <si>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</si>
  <si>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</si>
  <si>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>02</t>
  </si>
  <si>
    <t xml:space="preserve">  事业单位医疗</t>
  </si>
  <si>
    <t>03</t>
  </si>
  <si>
    <t xml:space="preserve">  公务员医疗补助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</si>
  <si>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</si>
  <si>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</si>
  <si>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</si>
  <si>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</si>
  <si>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</si>
  <si>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</si>
  <si>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</si>
  <si>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</si>
  <si>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</si>
  <si>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金额(基本支出)</t>
  </si>
  <si>
    <t>金额(项目支出)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</si>
  <si>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</si>
  <si>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</si>
  <si>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</si>
  <si>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</si>
  <si>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</si>
  <si>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</si>
  <si>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</si>
  <si>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</si>
  <si>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</si>
  <si>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</si>
  <si>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>一般公共预算小计(一般公共服务支出)</t>
  </si>
  <si>
    <t>政府性基金(一般公共服务支出)</t>
  </si>
  <si>
    <t>上年结转小计(一般公共服务支出)</t>
  </si>
  <si>
    <t xml:space="preserve">   政府性基金预算拨款收入</t>
  </si>
  <si>
    <t xml:space="preserve">   外交支出</t>
  </si>
  <si>
    <t>一般公共预算小计(外交支出)</t>
  </si>
  <si>
    <t>政府性基金(外交支出)</t>
  </si>
  <si>
    <t>上年结转小计(外交支出)</t>
  </si>
  <si>
    <t xml:space="preserve">   国有资本经营预算拨款收入</t>
  </si>
  <si>
    <t xml:space="preserve">   国防支出</t>
  </si>
  <si>
    <t>一般公共预算小计(国防支出)</t>
  </si>
  <si>
    <t>政府性基金(国防支出)</t>
  </si>
  <si>
    <t>上年结转小计(国防支出)</t>
  </si>
  <si>
    <t>二、上年结转</t>
  </si>
  <si>
    <t xml:space="preserve">   公共安全支出</t>
  </si>
  <si>
    <t>一般公共预算小计(公共安全支出)</t>
  </si>
  <si>
    <t>政府性基金(公共安全支出)</t>
  </si>
  <si>
    <t>上年结转小计(公共安全支出)</t>
  </si>
  <si>
    <t>一般公共预算结转</t>
  </si>
  <si>
    <t xml:space="preserve">   教育支出</t>
  </si>
  <si>
    <t>一般公共预算小计(教育支出)</t>
  </si>
  <si>
    <t>政府性基金(教育支出)</t>
  </si>
  <si>
    <t>上年结转小计(教育支出)</t>
  </si>
  <si>
    <t>政府性基金结转</t>
  </si>
  <si>
    <t xml:space="preserve">   科学技术支出</t>
  </si>
  <si>
    <t>一般公共预算小计(科学技术支出)</t>
  </si>
  <si>
    <t>政府性基金(科学技术支出)</t>
  </si>
  <si>
    <t>上年结转小计(科学技术支出)</t>
  </si>
  <si>
    <t xml:space="preserve">   文化旅游体育与传媒支出</t>
  </si>
  <si>
    <t>一般公共预算小计(文化旅游体育与传媒支出)328496.28</t>
  </si>
  <si>
    <t>政府性基金(文化旅游体育与传媒支出)</t>
  </si>
  <si>
    <t>上年结转小计(文化旅游体育与传媒支出)</t>
  </si>
  <si>
    <t xml:space="preserve">   上年财政拨款资金结转</t>
  </si>
  <si>
    <t xml:space="preserve">   社会保障和就业支出</t>
  </si>
  <si>
    <t>一般公共预算小计(社会保障和就业支出)89513.47</t>
  </si>
  <si>
    <t>政府性基金(社会保障和就业支出)</t>
  </si>
  <si>
    <t>上年结转小计(社会保障和就业支出)</t>
  </si>
  <si>
    <t xml:space="preserve">   社会保险基金支出</t>
  </si>
  <si>
    <t>一般公共预算小计(社会保险基金支出)</t>
  </si>
  <si>
    <t>政府性基金(社会保险基金支出)</t>
  </si>
  <si>
    <t>上年结转小计(社会保险基金支出)</t>
  </si>
  <si>
    <t xml:space="preserve">   卫生健康支出</t>
  </si>
  <si>
    <t>一般公共预算小计(卫生健康支出)34416.81</t>
  </si>
  <si>
    <t>政府性基金(卫生健康支出)</t>
  </si>
  <si>
    <t>上年结转小计(卫生健康支出)</t>
  </si>
  <si>
    <t xml:space="preserve">   节能环保支出</t>
  </si>
  <si>
    <t>一般公共预算小计(节能环保支出)</t>
  </si>
  <si>
    <t>政府性基金(节能环保支出)</t>
  </si>
  <si>
    <t>上年结转小计(节能环保支出)</t>
  </si>
  <si>
    <t xml:space="preserve">   城乡社区支出</t>
  </si>
  <si>
    <t>一般公共预算小计(城乡社区支出)</t>
  </si>
  <si>
    <t>政府性基金(城乡社区支出)</t>
  </si>
  <si>
    <t>上年结转小计(城乡社区支出)</t>
  </si>
  <si>
    <t xml:space="preserve">   农林水支出</t>
  </si>
  <si>
    <t>一般公共预算小计(农林水支出)</t>
  </si>
  <si>
    <t>政府性基金(农林水支出)</t>
  </si>
  <si>
    <t>上年结转小计(农林水支出)</t>
  </si>
  <si>
    <t xml:space="preserve">   交通运输支出</t>
  </si>
  <si>
    <t>一般公共预算小计(交通运输支出)</t>
  </si>
  <si>
    <t>政府性基金(交通运输支出)</t>
  </si>
  <si>
    <t>上年结转小计(交通运输支出)</t>
  </si>
  <si>
    <t xml:space="preserve">   资源勘探信息等支出</t>
  </si>
  <si>
    <t>一般公共预算小计(资源勘探信息等支出)</t>
  </si>
  <si>
    <t>政府性基金(资源勘探信息等支出)</t>
  </si>
  <si>
    <t>上年结转小计(资源勘探信息等支出)</t>
  </si>
  <si>
    <t xml:space="preserve">   商业服务业等支出</t>
  </si>
  <si>
    <t>一般公共预算小计(商业服务业等支出)</t>
  </si>
  <si>
    <t>政府性基金(商业服务业等支出)</t>
  </si>
  <si>
    <t>上年结转小计(商业服务业等支出)</t>
  </si>
  <si>
    <t xml:space="preserve">   金融支出</t>
  </si>
  <si>
    <t>一般公共预算小计(金融支出)</t>
  </si>
  <si>
    <t>政府性基金(金融支出)</t>
  </si>
  <si>
    <t>上年结转小计(金融支出)</t>
  </si>
  <si>
    <t xml:space="preserve">   援助其他地区支出</t>
  </si>
  <si>
    <t>一般公共预算小计(援助其他地区支出)</t>
  </si>
  <si>
    <t>政府性基金(援助其他地区支出)</t>
  </si>
  <si>
    <t>上年结转小计(援助其他地区支出)</t>
  </si>
  <si>
    <t xml:space="preserve">   国土海洋气象等支出</t>
  </si>
  <si>
    <t>一般公共预算小计(国土海洋气象等支出)</t>
  </si>
  <si>
    <t>政府性基金(国土海洋气象等支出)</t>
  </si>
  <si>
    <t>上年结转小计(国土海洋气象等支出)</t>
  </si>
  <si>
    <t xml:space="preserve">   住房保障支出</t>
  </si>
  <si>
    <t>一般公共预算小计(住房保障支出)49452.47</t>
  </si>
  <si>
    <t>政府性基金(住房保障支出)</t>
  </si>
  <si>
    <t>上年结转小计(住房保障支出)</t>
  </si>
  <si>
    <t xml:space="preserve">   粮油物资储备支出</t>
  </si>
  <si>
    <t>一般公共预算小计(粮油物资储备支出)</t>
  </si>
  <si>
    <t>政府性基金(粮油物资储备支出)</t>
  </si>
  <si>
    <t>上年结转小计(粮油物资储备支出)</t>
  </si>
  <si>
    <t xml:space="preserve">   国有资本经营预算支出</t>
  </si>
  <si>
    <t>一般公共预算小计(国有资本经营预算支出)</t>
  </si>
  <si>
    <t>政府性基金(国有资本经营预算支出)</t>
  </si>
  <si>
    <t>上年结转小计(国有资本经营预算支出)</t>
  </si>
  <si>
    <t xml:space="preserve">   灾害防治及应急管理支出</t>
  </si>
  <si>
    <t>一般公共预算小计(灾害防治及应急管理支出)</t>
  </si>
  <si>
    <t>政府性基金(灾害防治及应急管理支出)</t>
  </si>
  <si>
    <t>上年结转小计(灾害防治及应急管理支出)</t>
  </si>
  <si>
    <t xml:space="preserve">   预备费</t>
  </si>
  <si>
    <t>一般公共预算小计(预备费)</t>
  </si>
  <si>
    <t>政府性基金(预备费)</t>
  </si>
  <si>
    <t>上年结转小计(预备费)</t>
  </si>
  <si>
    <t xml:space="preserve">   其他支出</t>
  </si>
  <si>
    <t>一般公共预算小计(其他支出)</t>
  </si>
  <si>
    <t>政府性基金(其他支出)</t>
  </si>
  <si>
    <t>上年结转小计(其他支出)</t>
  </si>
  <si>
    <t xml:space="preserve">   转移性支出</t>
  </si>
  <si>
    <t>一般公共预算小计(转移性支出)</t>
  </si>
  <si>
    <t>政府性基金(转移性支出)</t>
  </si>
  <si>
    <t>上年结转小计(转移性支出)</t>
  </si>
  <si>
    <t xml:space="preserve">   债务还本支出</t>
  </si>
  <si>
    <t>一般公共预算小计(债务还本支出)</t>
  </si>
  <si>
    <t>政府性基金(债务还本支出)</t>
  </si>
  <si>
    <t>上年结转小计(债务还本支出)</t>
  </si>
  <si>
    <t xml:space="preserve">   债务利息支出</t>
  </si>
  <si>
    <t>一般公共预算小计(债务付息支出)</t>
  </si>
  <si>
    <t>政府性基金(债务付息支出)</t>
  </si>
  <si>
    <t>上年结转小计(债务付息支出)</t>
  </si>
  <si>
    <t xml:space="preserve">   债务发行费用支出</t>
  </si>
  <si>
    <t>一般公共预算小计(债务发行费用支出)</t>
  </si>
  <si>
    <t>政府性基金(债务发行费用支出)</t>
  </si>
  <si>
    <t>上年结转小计(债务发行费用支出)</t>
  </si>
  <si>
    <t>抗疫特别国债安排的支出</t>
  </si>
  <si>
    <t>一般公共预算小计(抗疫特别国债安排的支出)</t>
  </si>
  <si>
    <t>政府性基金(抗疫特别国债安排的支出)</t>
  </si>
  <si>
    <t>上年结转小计(抗疫特别国债安排的支出)</t>
  </si>
  <si>
    <t>二、结转下年</t>
  </si>
  <si>
    <t>表2-1</t>
  </si>
  <si>
    <t>财政拨款支出预算表（政府经济分类科目）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</si>
  <si>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</si>
  <si>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</si>
  <si>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</si>
  <si>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</si>
  <si>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</si>
  <si>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</si>
  <si>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经济科目类编码</t>
  </si>
  <si>
    <t>经济科目款编码</t>
  </si>
  <si>
    <t>经济科目款名称</t>
  </si>
  <si>
    <t>金额(一般公共预算小计)</t>
  </si>
  <si>
    <t>金额(一般公共预算小计)项目</t>
  </si>
  <si>
    <t>金额(政府性基金)</t>
  </si>
  <si>
    <t>金额(政府性基金)项目</t>
  </si>
  <si>
    <t>金额(一般公共预算结转)</t>
  </si>
  <si>
    <t>金额(一般公共预算结转)项目</t>
  </si>
  <si>
    <t>金额(政府性基金结转)</t>
  </si>
  <si>
    <t>金额(政府性基金结转)项目</t>
  </si>
  <si>
    <t>505</t>
  </si>
  <si>
    <t xml:space="preserve">  对事业单位经常性补助（政府预算）</t>
  </si>
  <si>
    <t xml:space="preserve">  505</t>
  </si>
  <si>
    <t xml:space="preserve">    工资福利支出</t>
  </si>
  <si>
    <t>509</t>
  </si>
  <si>
    <t xml:space="preserve">  对个人和家庭的补助（政府预算）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</si>
  <si>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</si>
  <si>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</si>
  <si>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</si>
  <si>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</si>
  <si>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</si>
  <si>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</si>
  <si>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</si>
  <si>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</si>
  <si>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</si>
  <si>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</si>
  <si>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</si>
  <si>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</si>
  <si>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</si>
  <si>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</si>
  <si>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</si>
  <si>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</si>
  <si>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</si>
  <si>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</si>
  <si>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</si>
  <si>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</si>
  <si>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</si>
  <si>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</si>
  <si>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</si>
  <si>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</si>
  <si>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</si>
  <si>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</si>
  <si>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</si>
  <si>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</si>
  <si>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</si>
  <si>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</si>
  <si>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</si>
  <si>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</si>
  <si>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</si>
  <si>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</si>
  <si>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</si>
  <si>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</si>
  <si>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</si>
  <si>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</si>
  <si>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</si>
  <si>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</si>
  <si>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</si>
  <si>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</si>
  <si>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</si>
  <si>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</si>
  <si>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</si>
  <si>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</si>
  <si>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</si>
  <si>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</si>
  <si>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</si>
  <si>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</si>
  <si>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</si>
  <si>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</si>
  <si>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</si>
  <si>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</si>
  <si>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</si>
  <si>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</si>
  <si>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</si>
  <si>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</si>
  <si>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</si>
  <si>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</si>
  <si>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</si>
  <si>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</si>
  <si>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</si>
  <si>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</si>
  <si>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</si>
  <si>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</si>
  <si>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</si>
  <si>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</si>
  <si>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</si>
  <si>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</si>
  <si>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</si>
  <si>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</si>
  <si>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</si>
  <si>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</si>
  <si>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</si>
  <si>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</si>
  <si>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</si>
  <si>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</si>
  <si>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</si>
  <si>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</si>
  <si>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</si>
  <si>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</si>
  <si>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</si>
  <si>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</si>
  <si>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</si>
  <si>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</si>
  <si>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</si>
  <si>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</si>
  <si>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</si>
  <si>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</si>
  <si>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</si>
  <si>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</si>
  <si>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</si>
  <si>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</si>
  <si>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</si>
  <si>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</si>
  <si>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金额(工资福利支出)</t>
  </si>
  <si>
    <t>金额(基本工资)</t>
  </si>
  <si>
    <t>金额(津贴补贴)</t>
  </si>
  <si>
    <t>金额(奖金)</t>
  </si>
  <si>
    <t>金额(伙食补助费)</t>
  </si>
  <si>
    <t>金额(绩效工资)</t>
  </si>
  <si>
    <t>金额(机关事业单位基本养老保险缴费)</t>
  </si>
  <si>
    <t>金额(职业年金缴费)</t>
  </si>
  <si>
    <t>金额(职工基本医疗保险缴费)</t>
  </si>
  <si>
    <t>金额(公务员医疗补助缴费)</t>
  </si>
  <si>
    <t>金额(其他社会保障缴费)</t>
  </si>
  <si>
    <t>金额(住房公积金)</t>
  </si>
  <si>
    <t>金额(医疗费)</t>
  </si>
  <si>
    <t>金额(其他工资福利支出)</t>
  </si>
  <si>
    <t>金额(商品和服务支出)</t>
  </si>
  <si>
    <t>金额(办公费)</t>
  </si>
  <si>
    <t>金额(印刷费)</t>
  </si>
  <si>
    <t>金额(咨询费)</t>
  </si>
  <si>
    <t>金额(手续费)</t>
  </si>
  <si>
    <t>金额(水费)</t>
  </si>
  <si>
    <t>金额(电费)</t>
  </si>
  <si>
    <t>金额(邮电费)</t>
  </si>
  <si>
    <t>金额(取暖费)</t>
  </si>
  <si>
    <t>金额(物业管理费)</t>
  </si>
  <si>
    <t>金额(差旅费)</t>
  </si>
  <si>
    <t>金额(因公出国(境)费用)</t>
  </si>
  <si>
    <t>金额(维修(护)费)</t>
  </si>
  <si>
    <t>金额(租赁费)</t>
  </si>
  <si>
    <t>金额(会议费)</t>
  </si>
  <si>
    <t>金额(培训费)</t>
  </si>
  <si>
    <t>金额(公务接待费)</t>
  </si>
  <si>
    <t>金额(专用材料费)</t>
  </si>
  <si>
    <t>金额(专用燃料费)</t>
  </si>
  <si>
    <t>金额(劳务费)</t>
  </si>
  <si>
    <t>金额(委托业务费)</t>
  </si>
  <si>
    <t>金额(工会经费)</t>
  </si>
  <si>
    <t>金额(福利费)</t>
  </si>
  <si>
    <t>金额(公务用车运行维护费)</t>
  </si>
  <si>
    <t>金额(其他交通费用)</t>
  </si>
  <si>
    <t>金额(税金及附加费用)</t>
  </si>
  <si>
    <t>金额(其他商品和服务支出)</t>
  </si>
  <si>
    <t>金额(对个人和家庭的补助)</t>
  </si>
  <si>
    <t>金额(离休费)</t>
  </si>
  <si>
    <t>金额(退休费)</t>
  </si>
  <si>
    <t>金额(退职（役）费)</t>
  </si>
  <si>
    <t>金额(抚恤金)</t>
  </si>
  <si>
    <t>金额(生活补助)</t>
  </si>
  <si>
    <t>金额(救济费)</t>
  </si>
  <si>
    <t>金额(医疗费补助)</t>
  </si>
  <si>
    <t>金额(助学金)</t>
  </si>
  <si>
    <t>金额(奖励金)</t>
  </si>
  <si>
    <t>金额(个人农业生产补贴)</t>
  </si>
  <si>
    <t>金额(代缴社会保险费)</t>
  </si>
  <si>
    <t>金额(其他对个人和家庭的补助支出)</t>
  </si>
  <si>
    <t>金额(债务利息及费用支出)</t>
  </si>
  <si>
    <t>金额(国内债务付息)</t>
  </si>
  <si>
    <t>金额(国外债务付息)</t>
  </si>
  <si>
    <t>金额(国内债务发行费用)</t>
  </si>
  <si>
    <t>金额(国外债务发行费用)</t>
  </si>
  <si>
    <t>金额(资本性支出（基本建设）)</t>
  </si>
  <si>
    <t>金额(房屋建筑物购建（基本建设）)</t>
  </si>
  <si>
    <t>金额(办公设备购置（基本建设）)</t>
  </si>
  <si>
    <t>金额(专用设备购置（基本建设）)</t>
  </si>
  <si>
    <t>金额(基础设施建设（基本建设）)</t>
  </si>
  <si>
    <t>金额(大型修缮（基本建设）)</t>
  </si>
  <si>
    <t>金额(信息网络购建（基本建设）)</t>
  </si>
  <si>
    <t>金额(物资储备（基本建设）)</t>
  </si>
  <si>
    <t>金额(公务用车购置（基本建设）)</t>
  </si>
  <si>
    <t>金额(其他交通工具购置（基本建设）)</t>
  </si>
  <si>
    <t>金额(文物和陈列品购置（基本建设）)</t>
  </si>
  <si>
    <t>金额(无形资产购置（基本建设）)</t>
  </si>
  <si>
    <t>金额(其他基本建设支出（基本建设）)</t>
  </si>
  <si>
    <t>金额(资本性支出)</t>
  </si>
  <si>
    <t>金额(房屋建筑物购建)</t>
  </si>
  <si>
    <t>金额(办公设备购置)</t>
  </si>
  <si>
    <t>金额(专用设备购置)</t>
  </si>
  <si>
    <t>金额(基础设施建设)</t>
  </si>
  <si>
    <t>金额(大型修缮)</t>
  </si>
  <si>
    <t>金额(信息网络购建)</t>
  </si>
  <si>
    <t>金额(物资储备)</t>
  </si>
  <si>
    <t>金额(土地补偿)</t>
  </si>
  <si>
    <t>金额(安置补助)</t>
  </si>
  <si>
    <t>金额(地上附着物和青苗补偿)</t>
  </si>
  <si>
    <t>金额(拆迁补偿)</t>
  </si>
  <si>
    <t>金额(公务用车购置)</t>
  </si>
  <si>
    <t>金额(其他交通工具购置)</t>
  </si>
  <si>
    <t>金额(文物和陈列品购置)</t>
  </si>
  <si>
    <t>金额(无形资产购置)</t>
  </si>
  <si>
    <t>金额(其他资本性支出)</t>
  </si>
  <si>
    <t>金额(对企业补助（基本建设）)</t>
  </si>
  <si>
    <t>金额(资本金注入（基本建设）)</t>
  </si>
  <si>
    <t>金额(其他对企业补助（基本建设）)</t>
  </si>
  <si>
    <t>金额(对企业补助)</t>
  </si>
  <si>
    <t>金额(资本金注入)</t>
  </si>
  <si>
    <t>金额(政府投资基金股权投资)</t>
  </si>
  <si>
    <t>金额(费用补贴)</t>
  </si>
  <si>
    <t>金额(利息补贴)</t>
  </si>
  <si>
    <t>金额(其他对企业补助)</t>
  </si>
  <si>
    <t>金额(对社会保障基金补助)</t>
  </si>
  <si>
    <t>金额(对社会保险基金补助)</t>
  </si>
  <si>
    <t>金额(补充全国社会保障基金)</t>
  </si>
  <si>
    <t>金额(其他支出（类）)</t>
  </si>
  <si>
    <t>金额(赠与)</t>
  </si>
  <si>
    <t>金额(国家赔偿费用支出)</t>
  </si>
  <si>
    <t>金额(对民间非营利组织和群众性自治组织补贴)</t>
  </si>
  <si>
    <t>金额(其他支出)</t>
  </si>
  <si>
    <t>文化旅游体育与传媒支出</t>
  </si>
  <si>
    <t xml:space="preserve">  文化和旅游</t>
  </si>
  <si>
    <t xml:space="preserve">    群众文化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</si>
  <si>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</si>
  <si>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</si>
  <si>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</si>
  <si>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</si>
  <si>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</si>
  <si>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</si>
  <si>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</si>
  <si>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</si>
  <si>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</si>
  <si>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</si>
  <si>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</si>
  <si>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</si>
  <si>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</si>
  <si>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</si>
  <si>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</si>
  <si>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</si>
  <si>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</si>
  <si>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公式人员经费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</si>
  <si>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</si>
  <si>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</si>
  <si>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</si>
  <si>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</si>
  <si>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</si>
  <si>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>07</t>
  </si>
  <si>
    <t xml:space="preserve">    绩效工资</t>
  </si>
  <si>
    <t>08</t>
  </si>
  <si>
    <t xml:space="preserve">    机关事业单位基本养老保险缴费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</si>
  <si>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</si>
  <si>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</si>
  <si>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</si>
  <si>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</si>
  <si>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</si>
  <si>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</si>
  <si>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</si>
  <si>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303</t>
  </si>
  <si>
    <t xml:space="preserve">  对个人和家庭的补助</t>
  </si>
  <si>
    <t xml:space="preserve">  303</t>
  </si>
  <si>
    <t xml:space="preserve">    医疗费补助</t>
  </si>
  <si>
    <t>表3-2</t>
  </si>
  <si>
    <t>一般公共预算项目支出预算表</t>
  </si>
  <si>
    <t>单位名称（项目）</t>
  </si>
  <si>
    <t>项目名称</t>
  </si>
  <si>
    <t>此表无内容</t>
  </si>
  <si>
    <t>表3-3</t>
  </si>
  <si>
    <t>一般公共预算“三公”经费支出表</t>
  </si>
  <si>
    <t>单位名称 黑水县新华书店</t>
  </si>
  <si>
    <t>单位编码</t>
  </si>
  <si>
    <t>当年财政拨款预算安排</t>
  </si>
  <si>
    <t>公务用车购置及运行费</t>
  </si>
  <si>
    <t>公务用车购置费</t>
  </si>
  <si>
    <t>公务用车运行费</t>
  </si>
  <si>
    <t>部门名称</t>
  </si>
  <si>
    <t>公式公务用车购置</t>
  </si>
  <si>
    <t>表4</t>
  </si>
  <si>
    <t>政府性基金支出预算表</t>
  </si>
  <si>
    <t>本年政府性基金预算支出</t>
  </si>
  <si>
    <t>表4-1</t>
  </si>
  <si>
    <t>政府性基金“三公”经费支出表</t>
  </si>
  <si>
    <t>单位名称  黑水县新华书店</t>
  </si>
  <si>
    <t>表5</t>
  </si>
  <si>
    <t>国有资本经营支出预算表</t>
  </si>
  <si>
    <t>本年国有资本经营预算支出</t>
  </si>
  <si>
    <t>项目支出绩效信息表</t>
  </si>
  <si>
    <t>金额单位：万元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</si>
  <si>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</si>
  <si>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</si>
  <si>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</si>
  <si>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</si>
  <si>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</si>
  <si>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</si>
  <si>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</si>
  <si>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</si>
  <si>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</si>
  <si>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</si>
  <si>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</si>
  <si>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t>报表编号：510000_0013a</t>
  </si>
  <si>
    <t>部门整体支出绩效目标表</t>
  </si>
  <si>
    <t>（2022年度）</t>
  </si>
  <si>
    <t>新华书店</t>
  </si>
  <si>
    <t>年度主要任务</t>
  </si>
  <si>
    <t>任务名称</t>
  </si>
  <si>
    <t>主要内容</t>
  </si>
  <si>
    <t>任务一</t>
  </si>
  <si>
    <t>保障人员经费（工资性支出、社会保障缴费、住房公积金、体检费 ）</t>
  </si>
  <si>
    <t>年度部门整体支出预算</t>
  </si>
  <si>
    <t>资金总额</t>
  </si>
  <si>
    <t>财政拨款</t>
  </si>
  <si>
    <t>其他资金</t>
  </si>
  <si>
    <t>年度总体目标</t>
  </si>
  <si>
    <t>保障单位日常运行，提高预算编制质量，严格执行预算。</t>
  </si>
  <si>
    <t>年度绩效指标</t>
  </si>
  <si>
    <t>指标值（包含数字及文字描述）</t>
  </si>
  <si>
    <t>产出指标</t>
  </si>
  <si>
    <t>质量指标</t>
  </si>
  <si>
    <t>预算编制准确率</t>
  </si>
  <si>
    <t>≤5%</t>
  </si>
  <si>
    <t>效益指标</t>
  </si>
  <si>
    <t>社会效益指标</t>
  </si>
  <si>
    <t>运转保障率</t>
  </si>
  <si>
    <t>＝100%</t>
  </si>
  <si>
    <t>报送日期：   2022  年  1 月 18  日</t>
    <phoneticPr fontId="12" type="noConversion"/>
  </si>
</sst>
</file>

<file path=xl/styles.xml><?xml version="1.0" encoding="utf-8"?>
<styleSheet xmlns="http://schemas.openxmlformats.org/spreadsheetml/2006/main">
  <numFmts count="3">
    <numFmt numFmtId="178" formatCode="#,###.00"/>
    <numFmt numFmtId="179" formatCode="0.00_ "/>
    <numFmt numFmtId="180" formatCode="#,##0.0000"/>
  </numFmts>
  <fonts count="31">
    <font>
      <sz val="9"/>
      <color indexed="8"/>
      <name val="宋体"/>
      <charset val="134"/>
    </font>
    <font>
      <sz val="10"/>
      <color rgb="FFC0C0C0"/>
      <name val="SimSun"/>
      <charset val="134"/>
    </font>
    <font>
      <sz val="11"/>
      <color indexed="8"/>
      <name val="宋体"/>
      <charset val="134"/>
    </font>
    <font>
      <sz val="10"/>
      <name val="SimSun"/>
      <charset val="134"/>
    </font>
    <font>
      <sz val="15"/>
      <name val="黑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family val="1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8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Times New Roman"/>
      <family val="1"/>
    </font>
    <font>
      <sz val="12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2">
    <xf numFmtId="1" fontId="0" fillId="0" borderId="0"/>
    <xf numFmtId="0" fontId="23" fillId="0" borderId="0"/>
  </cellStyleXfs>
  <cellXfs count="288">
    <xf numFmtId="1" fontId="0" fillId="0" borderId="0" xfId="0" applyNumberFormat="1" applyFont="1" applyFill="1"/>
    <xf numFmtId="0" fontId="2" fillId="0" borderId="0" xfId="0" applyNumberFormat="1" applyFont="1" applyFill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vertical="center"/>
    </xf>
    <xf numFmtId="0" fontId="8" fillId="0" borderId="2" xfId="0" applyNumberFormat="1" applyFont="1" applyBorder="1" applyAlignment="1">
      <alignment vertical="center" wrapText="1"/>
    </xf>
    <xf numFmtId="0" fontId="9" fillId="0" borderId="2" xfId="0" applyNumberFormat="1" applyFont="1" applyBorder="1" applyAlignment="1">
      <alignment vertical="center" wrapText="1"/>
    </xf>
    <xf numFmtId="0" fontId="5" fillId="0" borderId="2" xfId="0" applyNumberFormat="1" applyFont="1" applyBorder="1" applyAlignment="1">
      <alignment vertical="center" wrapText="1"/>
    </xf>
    <xf numFmtId="0" fontId="9" fillId="0" borderId="3" xfId="0" applyNumberFormat="1" applyFont="1" applyBorder="1" applyAlignment="1">
      <alignment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12" fillId="0" borderId="0" xfId="0" applyNumberFormat="1" applyFont="1" applyFill="1"/>
    <xf numFmtId="0" fontId="12" fillId="3" borderId="0" xfId="0" applyNumberFormat="1" applyFont="1" applyFill="1"/>
    <xf numFmtId="0" fontId="12" fillId="3" borderId="0" xfId="0" applyNumberFormat="1" applyFont="1" applyFill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Alignment="1" applyProtection="1">
      <alignment horizontal="left"/>
    </xf>
    <xf numFmtId="0" fontId="14" fillId="0" borderId="0" xfId="0" applyNumberFormat="1" applyFont="1" applyFill="1" applyAlignment="1">
      <alignment horizontal="right" vertical="center"/>
    </xf>
    <xf numFmtId="0" fontId="12" fillId="3" borderId="13" xfId="0" applyNumberFormat="1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0" fontId="12" fillId="0" borderId="14" xfId="0" applyNumberFormat="1" applyFont="1" applyFill="1" applyBorder="1" applyAlignment="1">
      <alignment horizontal="center" vertical="center" wrapText="1"/>
    </xf>
    <xf numFmtId="49" fontId="12" fillId="0" borderId="17" xfId="0" applyNumberFormat="1" applyFont="1" applyFill="1" applyBorder="1" applyAlignment="1" applyProtection="1">
      <alignment vertical="center" wrapText="1"/>
    </xf>
    <xf numFmtId="3" fontId="12" fillId="0" borderId="18" xfId="0" applyNumberFormat="1" applyFont="1" applyBorder="1" applyAlignment="1" applyProtection="1">
      <alignment vertical="center" wrapText="1"/>
    </xf>
    <xf numFmtId="3" fontId="12" fillId="0" borderId="7" xfId="0" applyNumberFormat="1" applyFont="1" applyBorder="1" applyAlignment="1" applyProtection="1">
      <alignment vertical="center" wrapText="1"/>
    </xf>
    <xf numFmtId="3" fontId="12" fillId="0" borderId="19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Alignment="1" applyProtection="1">
      <alignment vertical="center" wrapText="1"/>
    </xf>
    <xf numFmtId="1" fontId="12" fillId="0" borderId="0" xfId="0" applyNumberFormat="1" applyFont="1" applyFill="1" applyAlignment="1" applyProtection="1">
      <alignment vertical="center" wrapText="1"/>
    </xf>
    <xf numFmtId="0" fontId="12" fillId="3" borderId="0" xfId="0" applyNumberFormat="1" applyFont="1" applyFill="1" applyAlignment="1" applyProtection="1">
      <alignment vertical="center" wrapText="1"/>
    </xf>
    <xf numFmtId="0" fontId="15" fillId="3" borderId="0" xfId="0" applyNumberFormat="1" applyFont="1" applyFill="1" applyAlignment="1" applyProtection="1">
      <alignment vertical="center" wrapText="1"/>
    </xf>
    <xf numFmtId="0" fontId="16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17" fillId="3" borderId="0" xfId="0" applyNumberFormat="1" applyFont="1" applyFill="1"/>
    <xf numFmtId="0" fontId="12" fillId="3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3" borderId="0" xfId="0" applyNumberFormat="1" applyFont="1" applyFill="1" applyBorder="1"/>
    <xf numFmtId="0" fontId="0" fillId="0" borderId="0" xfId="0" applyNumberFormat="1" applyFont="1" applyFill="1"/>
    <xf numFmtId="0" fontId="14" fillId="0" borderId="0" xfId="0" applyNumberFormat="1" applyFont="1" applyFill="1"/>
    <xf numFmtId="0" fontId="14" fillId="0" borderId="0" xfId="0" applyNumberFormat="1" applyFont="1" applyFill="1" applyAlignment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0" xfId="0" applyNumberFormat="1" applyFont="1" applyFill="1" applyAlignment="1"/>
    <xf numFmtId="0" fontId="12" fillId="0" borderId="21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2" fillId="0" borderId="14" xfId="0" applyNumberFormat="1" applyFont="1" applyFill="1" applyBorder="1" applyAlignment="1" applyProtection="1">
      <alignment horizontal="center" vertical="center" wrapText="1"/>
    </xf>
    <xf numFmtId="3" fontId="12" fillId="0" borderId="6" xfId="0" applyNumberFormat="1" applyFont="1" applyBorder="1" applyAlignment="1" applyProtection="1">
      <alignment vertical="center" wrapText="1"/>
    </xf>
    <xf numFmtId="3" fontId="12" fillId="0" borderId="22" xfId="0" applyNumberFormat="1" applyFont="1" applyBorder="1" applyAlignment="1" applyProtection="1">
      <alignment vertical="center" wrapText="1"/>
    </xf>
    <xf numFmtId="3" fontId="12" fillId="0" borderId="23" xfId="0" applyNumberFormat="1" applyFont="1" applyBorder="1" applyAlignment="1" applyProtection="1">
      <alignment vertical="center" wrapText="1"/>
    </xf>
    <xf numFmtId="3" fontId="12" fillId="0" borderId="8" xfId="0" applyNumberFormat="1" applyFont="1" applyBorder="1" applyAlignment="1" applyProtection="1">
      <alignment vertical="center" wrapText="1"/>
    </xf>
    <xf numFmtId="3" fontId="12" fillId="0" borderId="6" xfId="0" applyNumberFormat="1" applyFont="1" applyFill="1" applyBorder="1" applyAlignment="1" applyProtection="1">
      <alignment vertical="center" wrapText="1"/>
    </xf>
    <xf numFmtId="3" fontId="12" fillId="0" borderId="22" xfId="0" applyNumberFormat="1" applyFont="1" applyFill="1" applyBorder="1" applyAlignment="1" applyProtection="1">
      <alignment vertical="center" wrapText="1"/>
    </xf>
    <xf numFmtId="3" fontId="12" fillId="0" borderId="23" xfId="0" applyNumberFormat="1" applyFont="1" applyFill="1" applyBorder="1" applyAlignment="1" applyProtection="1">
      <alignment vertical="center" wrapText="1"/>
    </xf>
    <xf numFmtId="3" fontId="12" fillId="0" borderId="8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/>
    <xf numFmtId="0" fontId="19" fillId="0" borderId="0" xfId="0" applyNumberFormat="1" applyFont="1" applyFill="1" applyBorder="1" applyAlignment="1">
      <alignment horizontal="centerContinuous" vertical="center"/>
    </xf>
    <xf numFmtId="1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centerContinuous" vertical="center"/>
    </xf>
    <xf numFmtId="1" fontId="20" fillId="0" borderId="0" xfId="0" applyNumberFormat="1" applyFont="1" applyFill="1" applyBorder="1" applyAlignment="1">
      <alignment horizontal="centerContinuous" vertical="center"/>
    </xf>
    <xf numFmtId="1" fontId="20" fillId="0" borderId="0" xfId="0" applyNumberFormat="1" applyFont="1" applyFill="1"/>
    <xf numFmtId="1" fontId="12" fillId="0" borderId="0" xfId="0" applyNumberFormat="1" applyFont="1" applyFill="1" applyAlignment="1">
      <alignment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3" fontId="12" fillId="0" borderId="18" xfId="0" applyNumberFormat="1" applyFont="1" applyFill="1" applyBorder="1" applyAlignment="1" applyProtection="1">
      <alignment vertical="center" wrapText="1"/>
    </xf>
    <xf numFmtId="3" fontId="12" fillId="0" borderId="7" xfId="0" applyNumberFormat="1" applyFont="1" applyFill="1" applyBorder="1" applyAlignment="1" applyProtection="1">
      <alignment vertical="center" wrapText="1"/>
    </xf>
    <xf numFmtId="3" fontId="12" fillId="0" borderId="19" xfId="0" applyNumberFormat="1" applyFont="1" applyFill="1" applyBorder="1" applyAlignment="1" applyProtection="1">
      <alignment vertical="center" wrapText="1"/>
    </xf>
    <xf numFmtId="1" fontId="0" fillId="0" borderId="0" xfId="0" applyNumberFormat="1" applyFill="1" applyBorder="1" applyAlignment="1"/>
    <xf numFmtId="0" fontId="12" fillId="0" borderId="11" xfId="0" applyNumberFormat="1" applyFont="1" applyFill="1" applyBorder="1" applyAlignment="1" applyProtection="1">
      <alignment horizontal="left"/>
    </xf>
    <xf numFmtId="49" fontId="12" fillId="0" borderId="10" xfId="0" applyNumberFormat="1" applyFont="1" applyFill="1" applyBorder="1" applyAlignment="1" applyProtection="1">
      <alignment vertical="center" wrapText="1"/>
    </xf>
    <xf numFmtId="49" fontId="12" fillId="0" borderId="12" xfId="0" applyNumberFormat="1" applyFont="1" applyFill="1" applyBorder="1" applyAlignment="1" applyProtection="1">
      <alignment vertical="center" wrapText="1"/>
    </xf>
    <xf numFmtId="3" fontId="12" fillId="0" borderId="1" xfId="0" applyNumberFormat="1" applyFont="1" applyBorder="1" applyAlignment="1" applyProtection="1">
      <alignment vertical="center" wrapText="1"/>
    </xf>
    <xf numFmtId="3" fontId="12" fillId="0" borderId="1" xfId="0" applyNumberFormat="1" applyFont="1" applyFill="1" applyBorder="1" applyAlignment="1" applyProtection="1">
      <alignment vertical="center" wrapText="1"/>
    </xf>
    <xf numFmtId="179" fontId="14" fillId="0" borderId="0" xfId="0" applyNumberFormat="1" applyFont="1" applyFill="1"/>
    <xf numFmtId="179" fontId="14" fillId="0" borderId="0" xfId="0" applyNumberFormat="1" applyFont="1" applyFill="1" applyAlignment="1">
      <alignment horizontal="centerContinuous" vertical="center"/>
    </xf>
    <xf numFmtId="179" fontId="14" fillId="0" borderId="0" xfId="0" applyNumberFormat="1" applyFont="1" applyFill="1" applyAlignment="1">
      <alignment horizontal="right" vertical="center"/>
    </xf>
    <xf numFmtId="179" fontId="12" fillId="0" borderId="0" xfId="0" applyNumberFormat="1" applyFont="1" applyFill="1" applyBorder="1" applyAlignment="1" applyProtection="1">
      <alignment horizontal="left" vertical="center"/>
    </xf>
    <xf numFmtId="179" fontId="12" fillId="0" borderId="0" xfId="0" applyNumberFormat="1" applyFont="1" applyFill="1" applyBorder="1" applyAlignment="1" applyProtection="1">
      <alignment horizontal="left"/>
    </xf>
    <xf numFmtId="179" fontId="12" fillId="0" borderId="0" xfId="0" applyNumberFormat="1" applyFont="1" applyFill="1" applyAlignment="1"/>
    <xf numFmtId="179" fontId="12" fillId="0" borderId="13" xfId="0" applyNumberFormat="1" applyFont="1" applyFill="1" applyBorder="1" applyAlignment="1">
      <alignment horizontal="center" vertical="center" wrapText="1"/>
    </xf>
    <xf numFmtId="179" fontId="12" fillId="0" borderId="14" xfId="0" applyNumberFormat="1" applyFont="1" applyFill="1" applyBorder="1" applyAlignment="1">
      <alignment horizontal="center" vertical="center" wrapText="1"/>
    </xf>
    <xf numFmtId="179" fontId="12" fillId="0" borderId="17" xfId="0" applyNumberFormat="1" applyFont="1" applyFill="1" applyBorder="1" applyAlignment="1" applyProtection="1">
      <alignment vertical="center" wrapText="1"/>
    </xf>
    <xf numFmtId="179" fontId="12" fillId="0" borderId="10" xfId="0" applyNumberFormat="1" applyFont="1" applyFill="1" applyBorder="1" applyAlignment="1" applyProtection="1">
      <alignment vertical="center" wrapText="1"/>
    </xf>
    <xf numFmtId="179" fontId="12" fillId="0" borderId="24" xfId="0" applyNumberFormat="1" applyFont="1" applyFill="1" applyBorder="1" applyAlignment="1" applyProtection="1">
      <alignment vertical="center" wrapText="1"/>
    </xf>
    <xf numFmtId="179" fontId="12" fillId="0" borderId="26" xfId="0" applyNumberFormat="1" applyFont="1" applyBorder="1" applyAlignment="1" applyProtection="1">
      <alignment vertical="center" wrapText="1"/>
    </xf>
    <xf numFmtId="179" fontId="12" fillId="0" borderId="17" xfId="0" applyNumberFormat="1" applyFont="1" applyBorder="1" applyAlignment="1" applyProtection="1">
      <alignment vertical="center" wrapText="1"/>
    </xf>
    <xf numFmtId="179" fontId="12" fillId="0" borderId="1" xfId="0" applyNumberFormat="1" applyFont="1" applyBorder="1" applyAlignment="1" applyProtection="1">
      <alignment vertical="center" wrapText="1"/>
    </xf>
    <xf numFmtId="179" fontId="12" fillId="0" borderId="1" xfId="0" applyNumberFormat="1" applyFont="1" applyFill="1" applyBorder="1" applyAlignment="1" applyProtection="1">
      <alignment vertical="center" wrapText="1"/>
    </xf>
    <xf numFmtId="179" fontId="0" fillId="0" borderId="0" xfId="0" applyNumberFormat="1" applyFont="1" applyFill="1"/>
    <xf numFmtId="179" fontId="12" fillId="0" borderId="0" xfId="0" applyNumberFormat="1" applyFont="1" applyFill="1"/>
    <xf numFmtId="179" fontId="12" fillId="3" borderId="0" xfId="0" applyNumberFormat="1" applyFont="1" applyFill="1"/>
    <xf numFmtId="179" fontId="12" fillId="3" borderId="0" xfId="0" applyNumberFormat="1" applyFont="1" applyFill="1" applyAlignment="1"/>
    <xf numFmtId="179" fontId="12" fillId="0" borderId="1" xfId="0" applyNumberFormat="1" applyFont="1" applyFill="1" applyBorder="1" applyAlignment="1" applyProtection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179" fontId="12" fillId="3" borderId="1" xfId="0" applyNumberFormat="1" applyFont="1" applyFill="1" applyBorder="1" applyAlignment="1">
      <alignment horizontal="center" vertical="center" wrapText="1"/>
    </xf>
    <xf numFmtId="179" fontId="12" fillId="0" borderId="22" xfId="0" applyNumberFormat="1" applyFont="1" applyFill="1" applyBorder="1" applyAlignment="1" applyProtection="1">
      <alignment vertical="center" wrapText="1"/>
    </xf>
    <xf numFmtId="179" fontId="21" fillId="3" borderId="0" xfId="0" applyNumberFormat="1" applyFont="1" applyFill="1"/>
    <xf numFmtId="179" fontId="21" fillId="3" borderId="0" xfId="0" applyNumberFormat="1" applyFont="1" applyFill="1" applyBorder="1"/>
    <xf numFmtId="179" fontId="21" fillId="0" borderId="0" xfId="0" applyNumberFormat="1" applyFont="1" applyFill="1" applyBorder="1"/>
    <xf numFmtId="179" fontId="0" fillId="3" borderId="0" xfId="0" applyNumberFormat="1" applyFont="1" applyFill="1"/>
    <xf numFmtId="179" fontId="0" fillId="0" borderId="0" xfId="0" applyNumberFormat="1" applyFont="1" applyFill="1" applyBorder="1"/>
    <xf numFmtId="179" fontId="12" fillId="0" borderId="6" xfId="0" applyNumberFormat="1" applyFont="1" applyBorder="1" applyAlignment="1" applyProtection="1">
      <alignment vertical="center" wrapText="1"/>
    </xf>
    <xf numFmtId="179" fontId="12" fillId="0" borderId="8" xfId="0" applyNumberFormat="1" applyFont="1" applyBorder="1" applyAlignment="1" applyProtection="1">
      <alignment vertical="center" wrapText="1"/>
    </xf>
    <xf numFmtId="179" fontId="12" fillId="0" borderId="6" xfId="0" applyNumberFormat="1" applyFont="1" applyFill="1" applyBorder="1" applyAlignment="1" applyProtection="1">
      <alignment vertical="center" wrapText="1"/>
    </xf>
    <xf numFmtId="179" fontId="12" fillId="0" borderId="8" xfId="0" applyNumberFormat="1" applyFont="1" applyFill="1" applyBorder="1" applyAlignment="1" applyProtection="1">
      <alignment vertical="center" wrapText="1"/>
    </xf>
    <xf numFmtId="179" fontId="12" fillId="3" borderId="0" xfId="0" applyNumberFormat="1" applyFont="1" applyFill="1" applyAlignment="1" applyProtection="1">
      <alignment horizontal="right" vertical="center"/>
    </xf>
    <xf numFmtId="179" fontId="0" fillId="3" borderId="0" xfId="0" applyNumberFormat="1" applyFont="1" applyFill="1" applyAlignment="1">
      <alignment vertical="center"/>
    </xf>
    <xf numFmtId="179" fontId="0" fillId="3" borderId="0" xfId="0" applyNumberFormat="1" applyFont="1" applyFill="1" applyBorder="1"/>
    <xf numFmtId="1" fontId="0" fillId="0" borderId="0" xfId="0" applyNumberFormat="1" applyFont="1" applyFill="1" applyAlignment="1">
      <alignment vertical="center"/>
    </xf>
    <xf numFmtId="179" fontId="12" fillId="3" borderId="14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/>
    <xf numFmtId="0" fontId="22" fillId="3" borderId="0" xfId="0" applyNumberFormat="1" applyFont="1" applyFill="1" applyBorder="1"/>
    <xf numFmtId="0" fontId="21" fillId="3" borderId="0" xfId="0" applyNumberFormat="1" applyFont="1" applyFill="1"/>
    <xf numFmtId="0" fontId="21" fillId="3" borderId="0" xfId="0" applyNumberFormat="1" applyFont="1" applyFill="1" applyBorder="1"/>
    <xf numFmtId="0" fontId="21" fillId="0" borderId="0" xfId="0" applyNumberFormat="1" applyFont="1" applyFill="1" applyBorder="1"/>
    <xf numFmtId="0" fontId="21" fillId="0" borderId="0" xfId="0" applyNumberFormat="1" applyFont="1" applyFill="1"/>
    <xf numFmtId="179" fontId="12" fillId="3" borderId="0" xfId="0" applyNumberFormat="1" applyFont="1" applyFill="1" applyAlignment="1">
      <alignment horizontal="right" vertical="center"/>
    </xf>
    <xf numFmtId="179" fontId="21" fillId="0" borderId="0" xfId="0" applyNumberFormat="1" applyFont="1" applyFill="1"/>
    <xf numFmtId="179" fontId="14" fillId="0" borderId="0" xfId="0" applyNumberFormat="1" applyFont="1" applyFill="1" applyBorder="1" applyAlignment="1" applyProtection="1">
      <alignment horizontal="left" vertical="center"/>
    </xf>
    <xf numFmtId="179" fontId="14" fillId="0" borderId="0" xfId="0" applyNumberFormat="1" applyFont="1" applyFill="1" applyBorder="1" applyAlignment="1" applyProtection="1">
      <alignment horizontal="left"/>
    </xf>
    <xf numFmtId="179" fontId="14" fillId="0" borderId="29" xfId="0" applyNumberFormat="1" applyFont="1" applyFill="1" applyBorder="1" applyAlignment="1">
      <alignment horizontal="center" vertical="center"/>
    </xf>
    <xf numFmtId="179" fontId="14" fillId="0" borderId="13" xfId="0" applyNumberFormat="1" applyFont="1" applyFill="1" applyBorder="1" applyAlignment="1">
      <alignment horizontal="center" vertical="center"/>
    </xf>
    <xf numFmtId="179" fontId="14" fillId="0" borderId="13" xfId="0" applyNumberFormat="1" applyFont="1" applyFill="1" applyBorder="1" applyAlignment="1" applyProtection="1">
      <alignment horizontal="center" vertical="center"/>
    </xf>
    <xf numFmtId="179" fontId="14" fillId="0" borderId="13" xfId="0" applyNumberFormat="1" applyFont="1" applyFill="1" applyBorder="1" applyAlignment="1" applyProtection="1">
      <alignment horizontal="center" vertical="center" wrapText="1"/>
    </xf>
    <xf numFmtId="179" fontId="14" fillId="0" borderId="17" xfId="0" applyNumberFormat="1" applyFont="1" applyFill="1" applyBorder="1" applyAlignment="1">
      <alignment vertical="center"/>
    </xf>
    <xf numFmtId="179" fontId="14" fillId="0" borderId="27" xfId="0" applyNumberFormat="1" applyFont="1" applyBorder="1" applyAlignment="1" applyProtection="1">
      <alignment vertical="center" wrapText="1"/>
    </xf>
    <xf numFmtId="179" fontId="12" fillId="0" borderId="24" xfId="0" applyNumberFormat="1" applyFont="1" applyFill="1" applyBorder="1" applyAlignment="1">
      <alignment vertical="center"/>
    </xf>
    <xf numFmtId="179" fontId="14" fillId="0" borderId="1" xfId="0" applyNumberFormat="1" applyFont="1" applyBorder="1" applyAlignment="1">
      <alignment vertical="center" wrapText="1"/>
    </xf>
    <xf numFmtId="179" fontId="14" fillId="0" borderId="25" xfId="0" applyNumberFormat="1" applyFont="1" applyBorder="1" applyAlignment="1" applyProtection="1">
      <alignment vertical="center" wrapText="1"/>
    </xf>
    <xf numFmtId="179" fontId="14" fillId="0" borderId="30" xfId="0" applyNumberFormat="1" applyFont="1" applyBorder="1" applyAlignment="1" applyProtection="1">
      <alignment vertical="center" wrapText="1"/>
    </xf>
    <xf numFmtId="179" fontId="14" fillId="0" borderId="31" xfId="0" applyNumberFormat="1" applyFont="1" applyBorder="1" applyAlignment="1" applyProtection="1">
      <alignment vertical="center" wrapText="1"/>
    </xf>
    <xf numFmtId="179" fontId="14" fillId="0" borderId="32" xfId="0" applyNumberFormat="1" applyFont="1" applyBorder="1" applyAlignment="1" applyProtection="1">
      <alignment vertical="center" wrapText="1"/>
    </xf>
    <xf numFmtId="179" fontId="14" fillId="0" borderId="33" xfId="0" applyNumberFormat="1" applyFont="1" applyBorder="1" applyAlignment="1" applyProtection="1">
      <alignment vertical="center" wrapText="1"/>
    </xf>
    <xf numFmtId="179" fontId="14" fillId="0" borderId="34" xfId="0" applyNumberFormat="1" applyFont="1" applyBorder="1" applyAlignment="1" applyProtection="1">
      <alignment vertical="center" wrapText="1"/>
    </xf>
    <xf numFmtId="179" fontId="14" fillId="0" borderId="35" xfId="0" applyNumberFormat="1" applyFont="1" applyBorder="1" applyAlignment="1" applyProtection="1">
      <alignment vertical="center" wrapText="1"/>
    </xf>
    <xf numFmtId="179" fontId="14" fillId="0" borderId="17" xfId="0" applyNumberFormat="1" applyFont="1" applyFill="1" applyBorder="1" applyAlignment="1">
      <alignment horizontal="center" vertical="center"/>
    </xf>
    <xf numFmtId="179" fontId="14" fillId="0" borderId="31" xfId="0" applyNumberFormat="1" applyFont="1" applyBorder="1" applyAlignment="1">
      <alignment vertical="center" wrapText="1"/>
    </xf>
    <xf numFmtId="179" fontId="14" fillId="0" borderId="24" xfId="0" applyNumberFormat="1" applyFont="1" applyFill="1" applyBorder="1" applyAlignment="1">
      <alignment horizontal="center" vertical="center"/>
    </xf>
    <xf numFmtId="179" fontId="14" fillId="0" borderId="32" xfId="0" applyNumberFormat="1" applyFont="1" applyBorder="1" applyAlignment="1">
      <alignment vertical="center" wrapText="1"/>
    </xf>
    <xf numFmtId="179" fontId="14" fillId="0" borderId="21" xfId="0" applyNumberFormat="1" applyFont="1" applyBorder="1" applyAlignment="1">
      <alignment vertical="center" wrapText="1"/>
    </xf>
    <xf numFmtId="179" fontId="14" fillId="0" borderId="36" xfId="0" applyNumberFormat="1" applyFont="1" applyBorder="1" applyAlignment="1">
      <alignment vertical="center" wrapText="1"/>
    </xf>
    <xf numFmtId="179" fontId="14" fillId="0" borderId="24" xfId="0" applyNumberFormat="1" applyFont="1" applyFill="1" applyBorder="1" applyAlignment="1">
      <alignment vertical="center"/>
    </xf>
    <xf numFmtId="179" fontId="14" fillId="0" borderId="24" xfId="0" applyNumberFormat="1" applyFont="1" applyBorder="1" applyAlignment="1" applyProtection="1">
      <alignment vertical="center" wrapText="1"/>
    </xf>
    <xf numFmtId="179" fontId="14" fillId="0" borderId="37" xfId="0" applyNumberFormat="1" applyFont="1" applyBorder="1" applyAlignment="1" applyProtection="1">
      <alignment vertical="center" wrapText="1"/>
    </xf>
    <xf numFmtId="0" fontId="14" fillId="0" borderId="17" xfId="0" applyNumberFormat="1" applyFont="1" applyFill="1" applyBorder="1" applyAlignment="1">
      <alignment vertical="center"/>
    </xf>
    <xf numFmtId="3" fontId="14" fillId="0" borderId="31" xfId="0" applyNumberFormat="1" applyFont="1" applyBorder="1" applyAlignment="1">
      <alignment horizontal="right" vertical="center" wrapText="1"/>
    </xf>
    <xf numFmtId="0" fontId="14" fillId="0" borderId="24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 wrapText="1"/>
    </xf>
    <xf numFmtId="3" fontId="14" fillId="0" borderId="33" xfId="0" applyNumberFormat="1" applyFont="1" applyBorder="1" applyAlignment="1">
      <alignment vertical="center" wrapText="1"/>
    </xf>
    <xf numFmtId="178" fontId="14" fillId="0" borderId="20" xfId="0" applyNumberFormat="1" applyFont="1" applyBorder="1" applyAlignment="1">
      <alignment vertical="center" wrapText="1"/>
    </xf>
    <xf numFmtId="178" fontId="14" fillId="0" borderId="38" xfId="0" applyNumberFormat="1" applyFont="1" applyBorder="1" applyAlignment="1">
      <alignment vertical="center" wrapText="1"/>
    </xf>
    <xf numFmtId="179" fontId="14" fillId="0" borderId="34" xfId="0" applyNumberFormat="1" applyFont="1" applyBorder="1" applyAlignment="1">
      <alignment horizontal="right" vertical="center" wrapText="1"/>
    </xf>
    <xf numFmtId="179" fontId="14" fillId="0" borderId="34" xfId="0" applyNumberFormat="1" applyFont="1" applyBorder="1" applyAlignment="1">
      <alignment vertical="center" wrapText="1"/>
    </xf>
    <xf numFmtId="179" fontId="14" fillId="0" borderId="39" xfId="0" applyNumberFormat="1" applyFont="1" applyBorder="1" applyAlignment="1">
      <alignment vertical="center" wrapText="1"/>
    </xf>
    <xf numFmtId="179" fontId="14" fillId="0" borderId="40" xfId="0" applyNumberFormat="1" applyFont="1" applyBorder="1" applyAlignment="1">
      <alignment vertical="center" wrapText="1"/>
    </xf>
    <xf numFmtId="0" fontId="23" fillId="0" borderId="0" xfId="0" applyNumberFormat="1" applyFont="1" applyFill="1" applyAlignment="1">
      <alignment horizontal="center"/>
    </xf>
    <xf numFmtId="0" fontId="24" fillId="0" borderId="0" xfId="0" applyNumberFormat="1" applyFont="1" applyFill="1"/>
    <xf numFmtId="0" fontId="21" fillId="0" borderId="0" xfId="0" applyNumberFormat="1" applyFont="1" applyFill="1" applyAlignment="1">
      <alignment horizontal="center"/>
    </xf>
    <xf numFmtId="1" fontId="23" fillId="0" borderId="0" xfId="0" applyNumberFormat="1" applyFont="1" applyFill="1"/>
    <xf numFmtId="0" fontId="14" fillId="3" borderId="0" xfId="0" applyNumberFormat="1" applyFont="1" applyFill="1"/>
    <xf numFmtId="0" fontId="14" fillId="0" borderId="0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horizontal="left"/>
    </xf>
    <xf numFmtId="0" fontId="14" fillId="3" borderId="0" xfId="0" applyNumberFormat="1" applyFont="1" applyFill="1" applyAlignment="1"/>
    <xf numFmtId="0" fontId="14" fillId="3" borderId="13" xfId="0" applyNumberFormat="1" applyFont="1" applyFill="1" applyBorder="1" applyAlignment="1">
      <alignment horizontal="center" vertical="center" wrapText="1"/>
    </xf>
    <xf numFmtId="0" fontId="14" fillId="0" borderId="14" xfId="0" applyNumberFormat="1" applyFont="1" applyFill="1" applyBorder="1" applyAlignment="1">
      <alignment horizontal="center" vertical="center" wrapText="1"/>
    </xf>
    <xf numFmtId="49" fontId="14" fillId="0" borderId="17" xfId="0" applyNumberFormat="1" applyFont="1" applyFill="1" applyBorder="1" applyAlignment="1" applyProtection="1">
      <alignment vertical="center" wrapText="1"/>
    </xf>
    <xf numFmtId="49" fontId="14" fillId="0" borderId="12" xfId="0" applyNumberFormat="1" applyFont="1" applyFill="1" applyBorder="1" applyAlignment="1" applyProtection="1">
      <alignment vertical="center" wrapText="1"/>
    </xf>
    <xf numFmtId="3" fontId="14" fillId="0" borderId="6" xfId="0" applyNumberFormat="1" applyFont="1" applyBorder="1" applyAlignment="1" applyProtection="1">
      <alignment vertical="center" wrapText="1"/>
    </xf>
    <xf numFmtId="3" fontId="14" fillId="0" borderId="22" xfId="0" applyNumberFormat="1" applyFont="1" applyBorder="1" applyAlignment="1" applyProtection="1">
      <alignment vertical="center" wrapText="1"/>
    </xf>
    <xf numFmtId="3" fontId="14" fillId="0" borderId="22" xfId="0" applyNumberFormat="1" applyFont="1" applyFill="1" applyBorder="1" applyAlignment="1" applyProtection="1">
      <alignment vertical="center" wrapText="1"/>
    </xf>
    <xf numFmtId="0" fontId="18" fillId="3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25" fillId="3" borderId="0" xfId="0" applyNumberFormat="1" applyFont="1" applyFill="1" applyBorder="1" applyAlignment="1">
      <alignment horizontal="center" vertical="center"/>
    </xf>
    <xf numFmtId="0" fontId="18" fillId="3" borderId="0" xfId="0" applyNumberFormat="1" applyFont="1" applyFill="1" applyBorder="1"/>
    <xf numFmtId="0" fontId="19" fillId="3" borderId="0" xfId="0" applyNumberFormat="1" applyFont="1" applyFill="1" applyBorder="1" applyAlignment="1">
      <alignment horizontal="center" vertical="center"/>
    </xf>
    <xf numFmtId="0" fontId="18" fillId="3" borderId="0" xfId="0" applyNumberFormat="1" applyFont="1" applyFill="1" applyAlignment="1">
      <alignment horizontal="center" vertical="center"/>
    </xf>
    <xf numFmtId="0" fontId="18" fillId="3" borderId="0" xfId="0" applyNumberFormat="1" applyFont="1" applyFill="1"/>
    <xf numFmtId="0" fontId="14" fillId="3" borderId="0" xfId="0" applyNumberFormat="1" applyFont="1" applyFill="1" applyAlignment="1" applyProtection="1">
      <alignment vertical="center"/>
    </xf>
    <xf numFmtId="0" fontId="14" fillId="3" borderId="0" xfId="0" applyNumberFormat="1" applyFont="1" applyFill="1" applyAlignment="1">
      <alignment horizontal="right" vertical="center"/>
    </xf>
    <xf numFmtId="3" fontId="14" fillId="0" borderId="19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vertical="center"/>
    </xf>
    <xf numFmtId="3" fontId="14" fillId="0" borderId="19" xfId="0" applyNumberFormat="1" applyFont="1" applyFill="1" applyBorder="1" applyAlignment="1" applyProtection="1">
      <alignment vertical="center" wrapText="1"/>
    </xf>
    <xf numFmtId="179" fontId="12" fillId="0" borderId="41" xfId="0" applyNumberFormat="1" applyFont="1" applyFill="1" applyBorder="1" applyAlignment="1" applyProtection="1">
      <alignment vertical="center"/>
    </xf>
    <xf numFmtId="179" fontId="12" fillId="3" borderId="13" xfId="0" applyNumberFormat="1" applyFont="1" applyFill="1" applyBorder="1" applyAlignment="1">
      <alignment horizontal="center" vertical="center" wrapText="1"/>
    </xf>
    <xf numFmtId="179" fontId="12" fillId="0" borderId="22" xfId="0" applyNumberFormat="1" applyFont="1" applyBorder="1" applyAlignment="1" applyProtection="1">
      <alignment vertical="center" wrapText="1"/>
    </xf>
    <xf numFmtId="179" fontId="12" fillId="0" borderId="19" xfId="0" applyNumberFormat="1" applyFont="1" applyBorder="1" applyAlignment="1" applyProtection="1">
      <alignment vertical="center" wrapText="1"/>
    </xf>
    <xf numFmtId="179" fontId="12" fillId="0" borderId="24" xfId="0" applyNumberFormat="1" applyFont="1" applyBorder="1" applyAlignment="1" applyProtection="1">
      <alignment vertical="center" wrapText="1"/>
    </xf>
    <xf numFmtId="179" fontId="12" fillId="0" borderId="19" xfId="0" applyNumberFormat="1" applyFont="1" applyFill="1" applyBorder="1" applyAlignment="1" applyProtection="1">
      <alignment vertical="center" wrapText="1"/>
    </xf>
    <xf numFmtId="179" fontId="12" fillId="0" borderId="10" xfId="0" applyNumberFormat="1" applyFont="1" applyBorder="1" applyAlignment="1" applyProtection="1">
      <alignment vertical="center" wrapText="1"/>
    </xf>
    <xf numFmtId="179" fontId="12" fillId="0" borderId="44" xfId="0" applyNumberFormat="1" applyFont="1" applyBorder="1" applyAlignment="1" applyProtection="1">
      <alignment vertical="center" wrapText="1"/>
    </xf>
    <xf numFmtId="179" fontId="12" fillId="0" borderId="44" xfId="0" applyNumberFormat="1" applyFont="1" applyFill="1" applyBorder="1" applyAlignment="1" applyProtection="1">
      <alignment vertical="center" wrapText="1"/>
    </xf>
    <xf numFmtId="179" fontId="14" fillId="0" borderId="1" xfId="0" applyNumberFormat="1" applyFont="1" applyBorder="1" applyAlignment="1" applyProtection="1">
      <alignment vertical="center" wrapText="1"/>
    </xf>
    <xf numFmtId="179" fontId="14" fillId="0" borderId="31" xfId="0" applyNumberFormat="1" applyFont="1" applyBorder="1" applyAlignment="1">
      <alignment horizontal="right" vertical="center" wrapText="1"/>
    </xf>
    <xf numFmtId="1" fontId="26" fillId="0" borderId="0" xfId="0" applyNumberFormat="1" applyFont="1" applyFill="1"/>
    <xf numFmtId="0" fontId="14" fillId="0" borderId="17" xfId="0" applyNumberFormat="1" applyFont="1" applyFill="1" applyBorder="1" applyAlignment="1">
      <alignment horizontal="center" vertical="center"/>
    </xf>
    <xf numFmtId="178" fontId="24" fillId="0" borderId="28" xfId="0" applyNumberFormat="1" applyFont="1" applyBorder="1" applyAlignment="1"/>
    <xf numFmtId="178" fontId="21" fillId="0" borderId="0" xfId="0" applyNumberFormat="1" applyFont="1" applyBorder="1" applyAlignment="1"/>
    <xf numFmtId="1" fontId="27" fillId="0" borderId="0" xfId="0" applyNumberFormat="1" applyFont="1" applyFill="1"/>
    <xf numFmtId="180" fontId="28" fillId="0" borderId="0" xfId="0" applyNumberFormat="1" applyFont="1" applyFill="1" applyAlignment="1" applyProtection="1">
      <alignment horizontal="center" vertical="top"/>
    </xf>
    <xf numFmtId="1" fontId="29" fillId="0" borderId="0" xfId="0" applyNumberFormat="1" applyFont="1" applyFill="1" applyAlignment="1">
      <alignment horizontal="center" vertical="center"/>
    </xf>
    <xf numFmtId="1" fontId="12" fillId="0" borderId="0" xfId="0" applyNumberFormat="1" applyFont="1" applyFill="1" applyAlignment="1" applyProtection="1">
      <alignment vertical="center"/>
    </xf>
    <xf numFmtId="1" fontId="30" fillId="0" borderId="0" xfId="0" applyNumberFormat="1" applyFont="1" applyFill="1" applyAlignment="1">
      <alignment horizontal="center"/>
    </xf>
    <xf numFmtId="1" fontId="30" fillId="0" borderId="0" xfId="0" applyNumberFormat="1" applyFont="1" applyFill="1" applyAlignment="1">
      <alignment horizontal="center" vertical="center"/>
    </xf>
    <xf numFmtId="179" fontId="13" fillId="0" borderId="0" xfId="0" applyNumberFormat="1" applyFont="1" applyFill="1" applyAlignment="1" applyProtection="1">
      <alignment horizontal="center" vertical="center"/>
    </xf>
    <xf numFmtId="179" fontId="14" fillId="0" borderId="6" xfId="0" applyNumberFormat="1" applyFont="1" applyFill="1" applyBorder="1" applyAlignment="1">
      <alignment horizontal="center" vertical="center"/>
    </xf>
    <xf numFmtId="179" fontId="14" fillId="0" borderId="8" xfId="0" applyNumberFormat="1" applyFont="1" applyFill="1" applyBorder="1" applyAlignment="1">
      <alignment horizontal="center" vertical="center"/>
    </xf>
    <xf numFmtId="179" fontId="12" fillId="0" borderId="6" xfId="0" applyNumberFormat="1" applyFont="1" applyFill="1" applyBorder="1" applyAlignment="1">
      <alignment horizontal="center" vertical="center"/>
    </xf>
    <xf numFmtId="179" fontId="12" fillId="0" borderId="7" xfId="0" applyNumberFormat="1" applyFont="1" applyFill="1" applyBorder="1" applyAlignment="1">
      <alignment horizontal="center" vertical="center"/>
    </xf>
    <xf numFmtId="179" fontId="12" fillId="0" borderId="8" xfId="0" applyNumberFormat="1" applyFont="1" applyFill="1" applyBorder="1" applyAlignment="1">
      <alignment horizontal="center" vertical="center"/>
    </xf>
    <xf numFmtId="179" fontId="12" fillId="0" borderId="6" xfId="0" applyNumberFormat="1" applyFont="1" applyFill="1" applyBorder="1" applyAlignment="1" applyProtection="1">
      <alignment horizontal="center" vertical="center" wrapText="1"/>
    </xf>
    <xf numFmtId="179" fontId="12" fillId="0" borderId="7" xfId="0" applyNumberFormat="1" applyFont="1" applyFill="1" applyBorder="1" applyAlignment="1" applyProtection="1">
      <alignment horizontal="center" vertical="center" wrapText="1"/>
    </xf>
    <xf numFmtId="179" fontId="12" fillId="0" borderId="8" xfId="0" applyNumberFormat="1" applyFont="1" applyFill="1" applyBorder="1" applyAlignment="1" applyProtection="1">
      <alignment horizontal="center" vertical="center" wrapText="1"/>
    </xf>
    <xf numFmtId="179" fontId="12" fillId="0" borderId="9" xfId="0" applyNumberFormat="1" applyFont="1" applyFill="1" applyBorder="1" applyAlignment="1" applyProtection="1">
      <alignment horizontal="center" vertical="center" wrapText="1"/>
    </xf>
    <xf numFmtId="179" fontId="12" fillId="0" borderId="10" xfId="0" applyNumberFormat="1" applyFont="1" applyFill="1" applyBorder="1" applyAlignment="1" applyProtection="1">
      <alignment horizontal="center" vertical="center" wrapText="1"/>
    </xf>
    <xf numFmtId="179" fontId="0" fillId="0" borderId="6" xfId="0" applyNumberFormat="1" applyFont="1" applyFill="1" applyBorder="1" applyAlignment="1">
      <alignment horizontal="center" vertical="center"/>
    </xf>
    <xf numFmtId="179" fontId="0" fillId="0" borderId="7" xfId="0" applyNumberFormat="1" applyFont="1" applyFill="1" applyBorder="1" applyAlignment="1">
      <alignment horizontal="center" vertical="center"/>
    </xf>
    <xf numFmtId="179" fontId="0" fillId="0" borderId="8" xfId="0" applyNumberFormat="1" applyFont="1" applyFill="1" applyBorder="1" applyAlignment="1">
      <alignment horizontal="center" vertical="center"/>
    </xf>
    <xf numFmtId="179" fontId="12" fillId="0" borderId="11" xfId="0" applyNumberFormat="1" applyFont="1" applyFill="1" applyBorder="1" applyAlignment="1" applyProtection="1">
      <alignment horizontal="center" vertical="center" wrapText="1"/>
    </xf>
    <xf numFmtId="179" fontId="12" fillId="0" borderId="15" xfId="0" applyNumberFormat="1" applyFont="1" applyFill="1" applyBorder="1" applyAlignment="1" applyProtection="1">
      <alignment horizontal="center" vertical="center" wrapText="1"/>
    </xf>
    <xf numFmtId="179" fontId="12" fillId="0" borderId="12" xfId="0" applyNumberFormat="1" applyFont="1" applyFill="1" applyBorder="1" applyAlignment="1" applyProtection="1">
      <alignment horizontal="center" vertical="center" wrapText="1"/>
    </xf>
    <xf numFmtId="179" fontId="12" fillId="0" borderId="16" xfId="0" applyNumberFormat="1" applyFont="1" applyFill="1" applyBorder="1" applyAlignment="1" applyProtection="1">
      <alignment horizontal="center" vertical="center" wrapText="1"/>
    </xf>
    <xf numFmtId="179" fontId="12" fillId="0" borderId="17" xfId="0" applyNumberFormat="1" applyFont="1" applyFill="1" applyBorder="1" applyAlignment="1" applyProtection="1">
      <alignment horizontal="center" vertical="center" wrapText="1"/>
    </xf>
    <xf numFmtId="179" fontId="12" fillId="0" borderId="27" xfId="0" applyNumberFormat="1" applyFont="1" applyFill="1" applyBorder="1" applyAlignment="1" applyProtection="1">
      <alignment horizontal="center" vertical="center" wrapText="1"/>
    </xf>
    <xf numFmtId="179" fontId="12" fillId="0" borderId="42" xfId="0" applyNumberFormat="1" applyFont="1" applyFill="1" applyBorder="1" applyAlignment="1" applyProtection="1">
      <alignment horizontal="center" vertical="center" wrapText="1"/>
    </xf>
    <xf numFmtId="179" fontId="12" fillId="0" borderId="43" xfId="0" applyNumberFormat="1" applyFont="1" applyFill="1" applyBorder="1" applyAlignment="1" applyProtection="1">
      <alignment horizontal="center" vertical="center" wrapText="1"/>
    </xf>
    <xf numFmtId="179" fontId="12" fillId="3" borderId="17" xfId="0" applyNumberFormat="1" applyFont="1" applyFill="1" applyBorder="1" applyAlignment="1" applyProtection="1">
      <alignment horizontal="center" vertical="center" wrapText="1"/>
    </xf>
    <xf numFmtId="179" fontId="12" fillId="3" borderId="10" xfId="0" applyNumberFormat="1" applyFont="1" applyFill="1" applyBorder="1" applyAlignment="1" applyProtection="1">
      <alignment horizontal="center" vertical="center" wrapText="1"/>
    </xf>
    <xf numFmtId="179" fontId="12" fillId="3" borderId="16" xfId="0" applyNumberFormat="1" applyFont="1" applyFill="1" applyBorder="1" applyAlignment="1" applyProtection="1">
      <alignment horizontal="center" vertical="center" wrapText="1"/>
    </xf>
    <xf numFmtId="179" fontId="12" fillId="0" borderId="29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center" vertical="center"/>
    </xf>
    <xf numFmtId="0" fontId="14" fillId="0" borderId="20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24" xfId="0" applyNumberFormat="1" applyFont="1" applyFill="1" applyBorder="1" applyAlignment="1" applyProtection="1">
      <alignment horizontal="center" vertical="center" wrapText="1"/>
    </xf>
    <xf numFmtId="0" fontId="14" fillId="3" borderId="24" xfId="0" applyNumberFormat="1" applyFont="1" applyFill="1" applyBorder="1" applyAlignment="1" applyProtection="1">
      <alignment horizontal="center" vertical="center"/>
    </xf>
    <xf numFmtId="0" fontId="14" fillId="3" borderId="17" xfId="0" applyNumberFormat="1" applyFont="1" applyFill="1" applyBorder="1" applyAlignment="1" applyProtection="1">
      <alignment horizontal="center" vertical="center"/>
    </xf>
    <xf numFmtId="0" fontId="14" fillId="3" borderId="15" xfId="0" applyNumberFormat="1" applyFont="1" applyFill="1" applyBorder="1" applyAlignment="1" applyProtection="1">
      <alignment horizontal="center" vertical="center"/>
    </xf>
    <xf numFmtId="0" fontId="14" fillId="0" borderId="17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4" fillId="0" borderId="16" xfId="0" applyNumberFormat="1" applyFont="1" applyFill="1" applyBorder="1" applyAlignment="1" applyProtection="1">
      <alignment horizontal="center" vertical="center" wrapText="1"/>
    </xf>
    <xf numFmtId="179" fontId="14" fillId="0" borderId="7" xfId="0" applyNumberFormat="1" applyFont="1" applyFill="1" applyBorder="1" applyAlignment="1">
      <alignment horizontal="center" vertical="center"/>
    </xf>
    <xf numFmtId="179" fontId="12" fillId="0" borderId="28" xfId="0" applyNumberFormat="1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 applyProtection="1">
      <alignment horizontal="center" vertical="center" wrapText="1"/>
    </xf>
    <xf numFmtId="179" fontId="12" fillId="0" borderId="25" xfId="0" applyNumberFormat="1" applyFont="1" applyFill="1" applyBorder="1" applyAlignment="1" applyProtection="1">
      <alignment horizontal="center" vertical="center" wrapText="1"/>
    </xf>
    <xf numFmtId="179" fontId="12" fillId="0" borderId="24" xfId="0" applyNumberFormat="1" applyFont="1" applyFill="1" applyBorder="1" applyAlignment="1" applyProtection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/>
    </xf>
    <xf numFmtId="179" fontId="12" fillId="3" borderId="1" xfId="0" applyNumberFormat="1" applyFont="1" applyFill="1" applyBorder="1" applyAlignment="1" applyProtection="1">
      <alignment horizontal="center" vertical="center" wrapText="1"/>
    </xf>
    <xf numFmtId="179" fontId="0" fillId="3" borderId="1" xfId="0" applyNumberFormat="1" applyFont="1" applyFill="1" applyBorder="1" applyAlignment="1">
      <alignment horizontal="center" vertical="center" wrapText="1"/>
    </xf>
    <xf numFmtId="179" fontId="0" fillId="3" borderId="27" xfId="0" applyNumberFormat="1" applyFont="1" applyFill="1" applyBorder="1" applyAlignment="1">
      <alignment horizontal="center" vertical="center" wrapText="1"/>
    </xf>
    <xf numFmtId="179" fontId="12" fillId="0" borderId="6" xfId="0" applyNumberFormat="1" applyFont="1" applyFill="1" applyBorder="1" applyAlignment="1" applyProtection="1">
      <alignment horizontal="center" vertical="center"/>
    </xf>
    <xf numFmtId="179" fontId="12" fillId="0" borderId="7" xfId="0" applyNumberFormat="1" applyFont="1" applyFill="1" applyBorder="1" applyAlignment="1" applyProtection="1">
      <alignment horizontal="center" vertical="center"/>
    </xf>
    <xf numFmtId="179" fontId="12" fillId="0" borderId="8" xfId="0" applyNumberFormat="1" applyFont="1" applyFill="1" applyBorder="1" applyAlignment="1" applyProtection="1">
      <alignment horizontal="center" vertical="center"/>
    </xf>
    <xf numFmtId="179" fontId="12" fillId="0" borderId="20" xfId="0" applyNumberFormat="1" applyFont="1" applyFill="1" applyBorder="1" applyAlignment="1" applyProtection="1">
      <alignment horizontal="center" vertical="center"/>
    </xf>
    <xf numFmtId="179" fontId="12" fillId="0" borderId="16" xfId="0" applyNumberFormat="1" applyFont="1" applyFill="1" applyBorder="1" applyAlignment="1" applyProtection="1">
      <alignment horizontal="center" vertical="center"/>
    </xf>
    <xf numFmtId="179" fontId="12" fillId="0" borderId="10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1" fontId="12" fillId="0" borderId="24" xfId="0" applyNumberFormat="1" applyFont="1" applyFill="1" applyBorder="1" applyAlignment="1" applyProtection="1">
      <alignment horizontal="center" vertical="center" wrapText="1"/>
    </xf>
    <xf numFmtId="1" fontId="12" fillId="0" borderId="17" xfId="0" applyNumberFormat="1" applyFont="1" applyFill="1" applyBorder="1" applyAlignment="1" applyProtection="1">
      <alignment horizontal="center" vertical="center" wrapText="1"/>
    </xf>
    <xf numFmtId="0" fontId="12" fillId="0" borderId="17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1" fontId="12" fillId="0" borderId="12" xfId="0" applyNumberFormat="1" applyFont="1" applyFill="1" applyBorder="1" applyAlignment="1" applyProtection="1">
      <alignment horizontal="center" vertical="center"/>
    </xf>
    <xf numFmtId="1" fontId="12" fillId="0" borderId="15" xfId="0" applyNumberFormat="1" applyFont="1" applyFill="1" applyBorder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1" fontId="12" fillId="0" borderId="20" xfId="0" applyNumberFormat="1" applyFont="1" applyFill="1" applyBorder="1" applyAlignment="1" applyProtection="1">
      <alignment horizontal="center" vertical="center" wrapText="1"/>
    </xf>
    <xf numFmtId="1" fontId="12" fillId="0" borderId="16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center" vertical="center"/>
    </xf>
    <xf numFmtId="1" fontId="12" fillId="0" borderId="11" xfId="0" applyNumberFormat="1" applyFont="1" applyFill="1" applyBorder="1" applyAlignment="1" applyProtection="1">
      <alignment horizontal="center" vertical="center" wrapText="1"/>
    </xf>
    <xf numFmtId="1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8"/>
  <sheetViews>
    <sheetView showGridLines="0" showZeros="0" tabSelected="1" workbookViewId="0">
      <selection activeCell="A8" sqref="A8"/>
    </sheetView>
  </sheetViews>
  <sheetFormatPr defaultColWidth="9.1640625" defaultRowHeight="11.25"/>
  <cols>
    <col min="1" max="1" width="163.83203125" customWidth="1"/>
  </cols>
  <sheetData>
    <row r="1" spans="1:1" ht="14.25">
      <c r="A1" s="196"/>
    </row>
    <row r="3" spans="1:1" ht="102" customHeight="1">
      <c r="A3" s="197" t="s">
        <v>0</v>
      </c>
    </row>
    <row r="4" spans="1:1" ht="107.25" customHeight="1">
      <c r="A4" s="198" t="s">
        <v>1</v>
      </c>
    </row>
    <row r="5" spans="1:1" ht="409.5" hidden="1" customHeight="1">
      <c r="A5" s="199"/>
    </row>
    <row r="6" spans="1:1" ht="29.25" customHeight="1">
      <c r="A6" s="200"/>
    </row>
    <row r="7" spans="1:1" ht="78" customHeight="1"/>
    <row r="8" spans="1:1" ht="82.5" customHeight="1">
      <c r="A8" s="201" t="s">
        <v>615</v>
      </c>
    </row>
  </sheetData>
  <sheetProtection formatCells="0" formatColumns="0" formatRows="0" insertColumns="0" insertRows="0" insertHyperlinks="0" deleteColumns="0" deleteRows="0" sort="0" autoFilter="0" pivotTables="0"/>
  <phoneticPr fontId="12" type="noConversion"/>
  <printOptions horizontalCentered="1" verticalCentered="1"/>
  <pageMargins left="0.59097224473953203" right="0.59097224473953203" top="0.59097224473953203" bottom="0.59097224473953203" header="0" footer="0"/>
  <pageSetup paperSize="9" orientation="landscape" errors="blank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view="pageBreakPreview" workbookViewId="0">
      <selection activeCell="B8" sqref="B8"/>
    </sheetView>
  </sheetViews>
  <sheetFormatPr defaultColWidth="9.1640625" defaultRowHeight="12.75" customHeight="1"/>
  <cols>
    <col min="1" max="1" width="15.5" customWidth="1"/>
    <col min="2" max="2" width="38.83203125" customWidth="1"/>
    <col min="3" max="8" width="18" customWidth="1"/>
    <col min="9" max="9" width="8.6640625" customWidth="1"/>
  </cols>
  <sheetData>
    <row r="1" spans="1:9" ht="20.100000000000001" customHeight="1">
      <c r="A1" s="40"/>
      <c r="B1" s="40"/>
      <c r="C1" s="40"/>
      <c r="D1" s="40"/>
      <c r="E1" s="41"/>
      <c r="F1" s="40"/>
      <c r="G1" s="40"/>
      <c r="H1" s="19" t="s">
        <v>558</v>
      </c>
      <c r="I1" s="60"/>
    </row>
    <row r="2" spans="1:9" ht="25.5" customHeight="1">
      <c r="A2" s="228" t="s">
        <v>559</v>
      </c>
      <c r="B2" s="228"/>
      <c r="C2" s="228"/>
      <c r="D2" s="228"/>
      <c r="E2" s="228"/>
      <c r="F2" s="228"/>
      <c r="G2" s="228"/>
      <c r="H2" s="228"/>
      <c r="I2" s="60"/>
    </row>
    <row r="3" spans="1:9" ht="20.100000000000001" customHeight="1">
      <c r="A3" s="42" t="s">
        <v>560</v>
      </c>
      <c r="B3" s="43"/>
      <c r="C3" s="43"/>
      <c r="D3" s="43"/>
      <c r="E3" s="43"/>
      <c r="F3" s="43"/>
      <c r="G3" s="43"/>
      <c r="H3" s="19" t="s">
        <v>5</v>
      </c>
      <c r="I3" s="60"/>
    </row>
    <row r="4" spans="1:9" ht="20.100000000000001" customHeight="1">
      <c r="A4" s="262" t="s">
        <v>561</v>
      </c>
      <c r="B4" s="262" t="s">
        <v>4</v>
      </c>
      <c r="C4" s="263" t="s">
        <v>562</v>
      </c>
      <c r="D4" s="263"/>
      <c r="E4" s="264"/>
      <c r="F4" s="264"/>
      <c r="G4" s="264"/>
      <c r="H4" s="263"/>
      <c r="I4" s="60"/>
    </row>
    <row r="5" spans="1:9" ht="20.100000000000001" customHeight="1">
      <c r="A5" s="262"/>
      <c r="B5" s="262"/>
      <c r="C5" s="269" t="s">
        <v>95</v>
      </c>
      <c r="D5" s="271" t="s">
        <v>347</v>
      </c>
      <c r="E5" s="265" t="s">
        <v>563</v>
      </c>
      <c r="F5" s="266"/>
      <c r="G5" s="267"/>
      <c r="H5" s="273" t="s">
        <v>352</v>
      </c>
      <c r="I5" s="60"/>
    </row>
    <row r="6" spans="1:9" ht="33.75" customHeight="1">
      <c r="A6" s="268"/>
      <c r="B6" s="268"/>
      <c r="C6" s="270"/>
      <c r="D6" s="272"/>
      <c r="E6" s="44" t="s">
        <v>109</v>
      </c>
      <c r="F6" s="45" t="s">
        <v>564</v>
      </c>
      <c r="G6" s="46" t="s">
        <v>565</v>
      </c>
      <c r="H6" s="274"/>
      <c r="I6" s="60"/>
    </row>
    <row r="7" spans="1:9" ht="20.100000000000001" customHeight="1">
      <c r="A7" s="23" t="s">
        <v>117</v>
      </c>
      <c r="B7" s="23" t="s">
        <v>566</v>
      </c>
      <c r="C7" s="47">
        <f t="shared" ref="C7:C17" si="0">SUM(D7,E7,H7)</f>
        <v>0</v>
      </c>
      <c r="D7" s="48" t="s">
        <v>431</v>
      </c>
      <c r="E7" s="48">
        <f t="shared" ref="E7:E17" si="1">SUM(F7,G7)</f>
        <v>0</v>
      </c>
      <c r="F7" s="48" t="s">
        <v>567</v>
      </c>
      <c r="G7" s="49" t="s">
        <v>443</v>
      </c>
      <c r="H7" s="50" t="s">
        <v>436</v>
      </c>
      <c r="I7" s="61"/>
    </row>
    <row r="8" spans="1:9" ht="20.100000000000001" customHeight="1">
      <c r="A8" s="23" t="s">
        <v>19</v>
      </c>
      <c r="B8" s="23" t="s">
        <v>19</v>
      </c>
      <c r="C8" s="51">
        <f t="shared" si="0"/>
        <v>0</v>
      </c>
      <c r="D8" s="52" t="s">
        <v>19</v>
      </c>
      <c r="E8" s="52">
        <f t="shared" si="1"/>
        <v>0</v>
      </c>
      <c r="F8" s="52" t="s">
        <v>19</v>
      </c>
      <c r="G8" s="53" t="s">
        <v>19</v>
      </c>
      <c r="H8" s="54" t="s">
        <v>19</v>
      </c>
      <c r="I8" s="60"/>
    </row>
    <row r="9" spans="1:9" ht="20.100000000000001" customHeight="1">
      <c r="A9" s="23" t="s">
        <v>19</v>
      </c>
      <c r="B9" s="23" t="s">
        <v>19</v>
      </c>
      <c r="C9" s="51">
        <f t="shared" si="0"/>
        <v>0</v>
      </c>
      <c r="D9" s="52" t="s">
        <v>19</v>
      </c>
      <c r="E9" s="52">
        <f t="shared" si="1"/>
        <v>0</v>
      </c>
      <c r="F9" s="52" t="s">
        <v>19</v>
      </c>
      <c r="G9" s="53" t="s">
        <v>19</v>
      </c>
      <c r="H9" s="54" t="s">
        <v>19</v>
      </c>
      <c r="I9" s="57"/>
    </row>
    <row r="10" spans="1:9" ht="20.100000000000001" customHeight="1">
      <c r="A10" s="23" t="s">
        <v>19</v>
      </c>
      <c r="B10" s="23" t="s">
        <v>19</v>
      </c>
      <c r="C10" s="51">
        <f t="shared" si="0"/>
        <v>0</v>
      </c>
      <c r="D10" s="52" t="s">
        <v>19</v>
      </c>
      <c r="E10" s="52">
        <f t="shared" si="1"/>
        <v>0</v>
      </c>
      <c r="F10" s="52" t="s">
        <v>19</v>
      </c>
      <c r="G10" s="53" t="s">
        <v>19</v>
      </c>
      <c r="H10" s="54" t="s">
        <v>19</v>
      </c>
      <c r="I10" s="57"/>
    </row>
    <row r="11" spans="1:9" ht="20.100000000000001" customHeight="1">
      <c r="A11" s="23" t="s">
        <v>19</v>
      </c>
      <c r="B11" s="23" t="s">
        <v>19</v>
      </c>
      <c r="C11" s="51">
        <f t="shared" si="0"/>
        <v>0</v>
      </c>
      <c r="D11" s="52" t="s">
        <v>19</v>
      </c>
      <c r="E11" s="52">
        <f t="shared" si="1"/>
        <v>0</v>
      </c>
      <c r="F11" s="52" t="s">
        <v>19</v>
      </c>
      <c r="G11" s="53" t="s">
        <v>19</v>
      </c>
      <c r="H11" s="54" t="s">
        <v>19</v>
      </c>
      <c r="I11" s="57"/>
    </row>
    <row r="12" spans="1:9" ht="20.100000000000001" customHeight="1">
      <c r="A12" s="23" t="s">
        <v>19</v>
      </c>
      <c r="B12" s="23" t="s">
        <v>19</v>
      </c>
      <c r="C12" s="51">
        <f t="shared" si="0"/>
        <v>0</v>
      </c>
      <c r="D12" s="52" t="s">
        <v>19</v>
      </c>
      <c r="E12" s="52">
        <f t="shared" si="1"/>
        <v>0</v>
      </c>
      <c r="F12" s="52" t="s">
        <v>19</v>
      </c>
      <c r="G12" s="53" t="s">
        <v>19</v>
      </c>
      <c r="H12" s="54" t="s">
        <v>19</v>
      </c>
      <c r="I12" s="57"/>
    </row>
    <row r="13" spans="1:9" ht="20.100000000000001" customHeight="1">
      <c r="A13" s="23" t="s">
        <v>19</v>
      </c>
      <c r="B13" s="23" t="s">
        <v>19</v>
      </c>
      <c r="C13" s="51">
        <f t="shared" si="0"/>
        <v>0</v>
      </c>
      <c r="D13" s="52" t="s">
        <v>19</v>
      </c>
      <c r="E13" s="52">
        <f t="shared" si="1"/>
        <v>0</v>
      </c>
      <c r="F13" s="52" t="s">
        <v>19</v>
      </c>
      <c r="G13" s="53" t="s">
        <v>19</v>
      </c>
      <c r="H13" s="54" t="s">
        <v>19</v>
      </c>
      <c r="I13" s="57"/>
    </row>
    <row r="14" spans="1:9" ht="20.100000000000001" customHeight="1">
      <c r="A14" s="23" t="s">
        <v>19</v>
      </c>
      <c r="B14" s="23" t="s">
        <v>19</v>
      </c>
      <c r="C14" s="51">
        <f t="shared" si="0"/>
        <v>0</v>
      </c>
      <c r="D14" s="52" t="s">
        <v>19</v>
      </c>
      <c r="E14" s="52">
        <f t="shared" si="1"/>
        <v>0</v>
      </c>
      <c r="F14" s="52" t="s">
        <v>19</v>
      </c>
      <c r="G14" s="53" t="s">
        <v>19</v>
      </c>
      <c r="H14" s="54" t="s">
        <v>19</v>
      </c>
      <c r="I14" s="57"/>
    </row>
    <row r="15" spans="1:9" ht="20.100000000000001" customHeight="1">
      <c r="A15" s="23" t="s">
        <v>19</v>
      </c>
      <c r="B15" s="23" t="s">
        <v>19</v>
      </c>
      <c r="C15" s="51">
        <f t="shared" si="0"/>
        <v>0</v>
      </c>
      <c r="D15" s="52" t="s">
        <v>19</v>
      </c>
      <c r="E15" s="52">
        <f t="shared" si="1"/>
        <v>0</v>
      </c>
      <c r="F15" s="52" t="s">
        <v>19</v>
      </c>
      <c r="G15" s="53" t="s">
        <v>19</v>
      </c>
      <c r="H15" s="54" t="s">
        <v>19</v>
      </c>
      <c r="I15" s="57"/>
    </row>
    <row r="16" spans="1:9" ht="20.100000000000001" customHeight="1">
      <c r="A16" s="23" t="s">
        <v>19</v>
      </c>
      <c r="B16" s="23" t="s">
        <v>19</v>
      </c>
      <c r="C16" s="51">
        <f t="shared" si="0"/>
        <v>0</v>
      </c>
      <c r="D16" s="52" t="s">
        <v>19</v>
      </c>
      <c r="E16" s="52">
        <f t="shared" si="1"/>
        <v>0</v>
      </c>
      <c r="F16" s="52" t="s">
        <v>19</v>
      </c>
      <c r="G16" s="53" t="s">
        <v>19</v>
      </c>
      <c r="H16" s="54" t="s">
        <v>19</v>
      </c>
      <c r="I16" s="57"/>
    </row>
    <row r="17" spans="1:9" ht="20.100000000000001" customHeight="1">
      <c r="A17" s="23" t="s">
        <v>19</v>
      </c>
      <c r="B17" s="23" t="s">
        <v>19</v>
      </c>
      <c r="C17" s="51">
        <f t="shared" si="0"/>
        <v>0</v>
      </c>
      <c r="D17" s="52" t="s">
        <v>19</v>
      </c>
      <c r="E17" s="52">
        <f t="shared" si="1"/>
        <v>0</v>
      </c>
      <c r="F17" s="52" t="s">
        <v>19</v>
      </c>
      <c r="G17" s="53" t="s">
        <v>19</v>
      </c>
      <c r="H17" s="54" t="s">
        <v>19</v>
      </c>
      <c r="I17" s="57"/>
    </row>
    <row r="18" spans="1:9" ht="20.100000000000001" customHeight="1">
      <c r="A18" s="66"/>
      <c r="B18" s="66"/>
      <c r="C18" s="66"/>
      <c r="D18" s="66"/>
      <c r="E18" s="66"/>
      <c r="F18" s="66"/>
      <c r="G18" s="66"/>
      <c r="H18" s="66" t="s">
        <v>557</v>
      </c>
      <c r="I18" s="57"/>
    </row>
    <row r="19" spans="1:9" ht="20.100000000000001" customHeight="1">
      <c r="A19" s="55"/>
      <c r="B19" s="55"/>
      <c r="C19" s="55"/>
      <c r="D19" s="55"/>
      <c r="E19" s="58"/>
      <c r="F19" s="55"/>
      <c r="G19" s="55"/>
      <c r="H19" s="57"/>
      <c r="I19" s="57"/>
    </row>
    <row r="20" spans="1:9" ht="20.100000000000001" customHeight="1">
      <c r="A20" s="58"/>
      <c r="B20" s="58"/>
      <c r="C20" s="58"/>
      <c r="D20" s="58"/>
      <c r="E20" s="58"/>
      <c r="F20" s="55"/>
      <c r="G20" s="55"/>
      <c r="H20" s="57"/>
      <c r="I20" s="57"/>
    </row>
    <row r="21" spans="1:9" ht="20.100000000000001" customHeight="1">
      <c r="A21" s="57"/>
      <c r="B21" s="57"/>
      <c r="C21" s="57"/>
      <c r="D21" s="57"/>
      <c r="E21" s="59"/>
      <c r="F21" s="57"/>
      <c r="G21" s="57"/>
      <c r="H21" s="57"/>
      <c r="I21" s="57"/>
    </row>
    <row r="22" spans="1:9" ht="20.100000000000001" customHeight="1">
      <c r="A22" s="57"/>
      <c r="B22" s="57"/>
      <c r="C22" s="57"/>
      <c r="D22" s="57"/>
      <c r="E22" s="59"/>
      <c r="F22" s="57"/>
      <c r="G22" s="57"/>
      <c r="H22" s="57"/>
      <c r="I22" s="57"/>
    </row>
    <row r="23" spans="1:9" ht="20.100000000000001" customHeight="1">
      <c r="A23" s="57"/>
      <c r="B23" s="57"/>
      <c r="C23" s="57"/>
      <c r="D23" s="57"/>
      <c r="E23" s="59"/>
      <c r="F23" s="57"/>
      <c r="G23" s="57"/>
      <c r="H23" s="57"/>
      <c r="I23" s="57"/>
    </row>
    <row r="24" spans="1:9" ht="20.100000000000001" customHeight="1">
      <c r="A24" s="57"/>
      <c r="B24" s="57"/>
      <c r="C24" s="57"/>
      <c r="D24" s="57"/>
      <c r="E24" s="59"/>
      <c r="F24" s="57"/>
      <c r="G24" s="57"/>
      <c r="H24" s="57"/>
      <c r="I24" s="57"/>
    </row>
    <row r="25" spans="1:9" ht="20.100000000000001" customHeight="1">
      <c r="A25" s="57"/>
      <c r="B25" s="57"/>
      <c r="C25" s="57"/>
      <c r="D25" s="57"/>
      <c r="E25" s="59"/>
      <c r="F25" s="57"/>
      <c r="G25" s="57"/>
      <c r="H25" s="57"/>
      <c r="I25" s="57"/>
    </row>
    <row r="26" spans="1:9" ht="20.100000000000001" customHeight="1">
      <c r="A26" s="57"/>
      <c r="B26" s="57"/>
      <c r="C26" s="57"/>
      <c r="D26" s="57"/>
      <c r="E26" s="59"/>
      <c r="F26" s="57"/>
      <c r="G26" s="57"/>
      <c r="H26" s="57"/>
      <c r="I26" s="57"/>
    </row>
    <row r="27" spans="1:9" ht="20.100000000000001" customHeight="1">
      <c r="A27" s="57"/>
      <c r="B27" s="57"/>
      <c r="C27" s="57"/>
      <c r="D27" s="57"/>
      <c r="E27" s="59"/>
      <c r="F27" s="57"/>
      <c r="G27" s="57"/>
      <c r="H27" s="57"/>
      <c r="I27" s="57"/>
    </row>
    <row r="28" spans="1:9" ht="20.100000000000001" customHeight="1">
      <c r="A28" s="57"/>
      <c r="B28" s="57"/>
      <c r="C28" s="57"/>
      <c r="D28" s="57"/>
      <c r="E28" s="59"/>
      <c r="F28" s="57"/>
      <c r="G28" s="57"/>
      <c r="H28" s="57"/>
      <c r="I28" s="57"/>
    </row>
    <row r="29" spans="1:9" ht="20.100000000000001" customHeight="1">
      <c r="A29" s="57"/>
      <c r="B29" s="57"/>
      <c r="C29" s="57"/>
      <c r="D29" s="57"/>
      <c r="E29" s="59"/>
      <c r="F29" s="57"/>
      <c r="G29" s="57"/>
      <c r="H29" s="57"/>
      <c r="I29" s="57"/>
    </row>
    <row r="30" spans="1:9" ht="20.100000000000001" customHeight="1">
      <c r="A30" s="57"/>
      <c r="B30" s="57"/>
      <c r="C30" s="57"/>
      <c r="D30" s="57"/>
      <c r="E30" s="59"/>
      <c r="F30" s="57"/>
      <c r="G30" s="57"/>
      <c r="H30" s="57"/>
      <c r="I30" s="57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12" type="noConversion"/>
  <printOptions horizontalCentered="1"/>
  <pageMargins left="0.39375001192092901" right="0.39375001192092901" top="0.78750002384185802" bottom="0.39375001192092901" header="0" footer="0"/>
  <pageSetup paperSize="9" fitToHeight="100" orientation="landscape" errors="blank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48"/>
  <sheetViews>
    <sheetView showGridLines="0" showZeros="0" view="pageBreakPreview" workbookViewId="0">
      <selection activeCell="D5" sqref="D5:D6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71.33203125" customWidth="1"/>
    <col min="6" max="8" width="18.1640625" customWidth="1"/>
    <col min="9" max="245" width="10.6640625" customWidth="1"/>
  </cols>
  <sheetData>
    <row r="1" spans="1:245" ht="20.100000000000001" customHeight="1">
      <c r="A1" s="14"/>
      <c r="B1" s="15"/>
      <c r="C1" s="15"/>
      <c r="D1" s="15"/>
      <c r="E1" s="15"/>
      <c r="F1" s="15"/>
      <c r="G1" s="15"/>
      <c r="H1" s="16" t="s">
        <v>568</v>
      </c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/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  <c r="II1" s="34"/>
      <c r="IJ1" s="34"/>
      <c r="IK1" s="34"/>
    </row>
    <row r="2" spans="1:245" ht="20.100000000000001" customHeight="1">
      <c r="A2" s="228" t="s">
        <v>569</v>
      </c>
      <c r="B2" s="228"/>
      <c r="C2" s="228"/>
      <c r="D2" s="228"/>
      <c r="E2" s="228"/>
      <c r="F2" s="228"/>
      <c r="G2" s="228"/>
      <c r="H2" s="228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</row>
    <row r="3" spans="1:245" ht="20.100000000000001" customHeight="1">
      <c r="A3" s="62" t="s">
        <v>4</v>
      </c>
      <c r="B3" s="17"/>
      <c r="C3" s="17" t="s">
        <v>0</v>
      </c>
      <c r="D3" s="17"/>
      <c r="E3" s="17"/>
      <c r="F3" s="18"/>
      <c r="G3" s="18"/>
      <c r="H3" s="19" t="s">
        <v>5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</row>
    <row r="4" spans="1:245" ht="20.100000000000001" customHeight="1">
      <c r="A4" s="257" t="s">
        <v>94</v>
      </c>
      <c r="B4" s="258"/>
      <c r="C4" s="258"/>
      <c r="D4" s="258"/>
      <c r="E4" s="259"/>
      <c r="F4" s="275" t="s">
        <v>570</v>
      </c>
      <c r="G4" s="263"/>
      <c r="H4" s="263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</row>
    <row r="5" spans="1:245" ht="20.100000000000001" customHeight="1">
      <c r="A5" s="257" t="s">
        <v>102</v>
      </c>
      <c r="B5" s="258"/>
      <c r="C5" s="259"/>
      <c r="D5" s="276" t="s">
        <v>103</v>
      </c>
      <c r="E5" s="271" t="s">
        <v>146</v>
      </c>
      <c r="F5" s="278" t="s">
        <v>95</v>
      </c>
      <c r="G5" s="278" t="s">
        <v>142</v>
      </c>
      <c r="H5" s="263" t="s">
        <v>143</v>
      </c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</row>
    <row r="6" spans="1:245" ht="20.100000000000001" customHeight="1">
      <c r="A6" s="20" t="s">
        <v>114</v>
      </c>
      <c r="B6" s="21" t="s">
        <v>115</v>
      </c>
      <c r="C6" s="22" t="s">
        <v>116</v>
      </c>
      <c r="D6" s="277"/>
      <c r="E6" s="268"/>
      <c r="F6" s="272"/>
      <c r="G6" s="272"/>
      <c r="H6" s="264"/>
      <c r="I6" s="39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</row>
    <row r="7" spans="1:245" ht="20.100000000000001" customHeight="1">
      <c r="A7" s="23" t="s">
        <v>114</v>
      </c>
      <c r="B7" s="23" t="s">
        <v>115</v>
      </c>
      <c r="C7" s="23" t="s">
        <v>116</v>
      </c>
      <c r="D7" s="23" t="s">
        <v>117</v>
      </c>
      <c r="E7" s="23" t="s">
        <v>118</v>
      </c>
      <c r="F7" s="24">
        <f t="shared" ref="F7:F17" si="0">SUM(G7,H7)</f>
        <v>0</v>
      </c>
      <c r="G7" s="25" t="s">
        <v>147</v>
      </c>
      <c r="H7" s="26" t="s">
        <v>148</v>
      </c>
      <c r="I7" s="39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</row>
    <row r="8" spans="1:245" ht="20.100000000000001" customHeight="1">
      <c r="A8" s="23" t="s">
        <v>19</v>
      </c>
      <c r="B8" s="23" t="s">
        <v>19</v>
      </c>
      <c r="C8" s="23" t="s">
        <v>19</v>
      </c>
      <c r="D8" s="23" t="s">
        <v>19</v>
      </c>
      <c r="E8" s="23" t="s">
        <v>19</v>
      </c>
      <c r="F8" s="63">
        <f t="shared" si="0"/>
        <v>0</v>
      </c>
      <c r="G8" s="64" t="s">
        <v>19</v>
      </c>
      <c r="H8" s="65" t="s">
        <v>19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</row>
    <row r="9" spans="1:245" ht="20.100000000000001" customHeight="1">
      <c r="A9" s="23" t="s">
        <v>19</v>
      </c>
      <c r="B9" s="23" t="s">
        <v>19</v>
      </c>
      <c r="C9" s="23" t="s">
        <v>19</v>
      </c>
      <c r="D9" s="23" t="s">
        <v>19</v>
      </c>
      <c r="E9" s="23" t="s">
        <v>19</v>
      </c>
      <c r="F9" s="63">
        <f t="shared" si="0"/>
        <v>0</v>
      </c>
      <c r="G9" s="64" t="s">
        <v>19</v>
      </c>
      <c r="H9" s="65" t="s">
        <v>19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</row>
    <row r="10" spans="1:245" ht="20.100000000000001" customHeight="1">
      <c r="A10" s="23" t="s">
        <v>19</v>
      </c>
      <c r="B10" s="23" t="s">
        <v>19</v>
      </c>
      <c r="C10" s="23" t="s">
        <v>19</v>
      </c>
      <c r="D10" s="23" t="s">
        <v>19</v>
      </c>
      <c r="E10" s="23" t="s">
        <v>19</v>
      </c>
      <c r="F10" s="63">
        <f t="shared" si="0"/>
        <v>0</v>
      </c>
      <c r="G10" s="64" t="s">
        <v>19</v>
      </c>
      <c r="H10" s="65" t="s">
        <v>19</v>
      </c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</row>
    <row r="11" spans="1:245" ht="20.100000000000001" customHeight="1">
      <c r="A11" s="23" t="s">
        <v>19</v>
      </c>
      <c r="B11" s="23" t="s">
        <v>19</v>
      </c>
      <c r="C11" s="23" t="s">
        <v>19</v>
      </c>
      <c r="D11" s="23" t="s">
        <v>19</v>
      </c>
      <c r="E11" s="23" t="s">
        <v>19</v>
      </c>
      <c r="F11" s="63">
        <f t="shared" si="0"/>
        <v>0</v>
      </c>
      <c r="G11" s="64" t="s">
        <v>19</v>
      </c>
      <c r="H11" s="65" t="s">
        <v>19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</row>
    <row r="12" spans="1:245" ht="20.100000000000001" customHeight="1">
      <c r="A12" s="23" t="s">
        <v>19</v>
      </c>
      <c r="B12" s="23" t="s">
        <v>19</v>
      </c>
      <c r="C12" s="23" t="s">
        <v>19</v>
      </c>
      <c r="D12" s="23" t="s">
        <v>19</v>
      </c>
      <c r="E12" s="23" t="s">
        <v>19</v>
      </c>
      <c r="F12" s="63">
        <f t="shared" si="0"/>
        <v>0</v>
      </c>
      <c r="G12" s="64" t="s">
        <v>19</v>
      </c>
      <c r="H12" s="65" t="s">
        <v>19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</row>
    <row r="13" spans="1:245" ht="20.100000000000001" customHeight="1">
      <c r="A13" s="23" t="s">
        <v>19</v>
      </c>
      <c r="B13" s="23" t="s">
        <v>19</v>
      </c>
      <c r="C13" s="23" t="s">
        <v>19</v>
      </c>
      <c r="D13" s="23" t="s">
        <v>19</v>
      </c>
      <c r="E13" s="23" t="s">
        <v>19</v>
      </c>
      <c r="F13" s="63">
        <f t="shared" si="0"/>
        <v>0</v>
      </c>
      <c r="G13" s="64" t="s">
        <v>19</v>
      </c>
      <c r="H13" s="65" t="s">
        <v>19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</row>
    <row r="14" spans="1:245" ht="20.100000000000001" customHeight="1">
      <c r="A14" s="23" t="s">
        <v>19</v>
      </c>
      <c r="B14" s="23" t="s">
        <v>19</v>
      </c>
      <c r="C14" s="23" t="s">
        <v>19</v>
      </c>
      <c r="D14" s="23" t="s">
        <v>19</v>
      </c>
      <c r="E14" s="23" t="s">
        <v>19</v>
      </c>
      <c r="F14" s="63">
        <f t="shared" si="0"/>
        <v>0</v>
      </c>
      <c r="G14" s="64" t="s">
        <v>19</v>
      </c>
      <c r="H14" s="65" t="s">
        <v>19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</row>
    <row r="15" spans="1:245" ht="20.100000000000001" customHeight="1">
      <c r="A15" s="23" t="s">
        <v>19</v>
      </c>
      <c r="B15" s="23" t="s">
        <v>19</v>
      </c>
      <c r="C15" s="23" t="s">
        <v>19</v>
      </c>
      <c r="D15" s="23" t="s">
        <v>19</v>
      </c>
      <c r="E15" s="23" t="s">
        <v>19</v>
      </c>
      <c r="F15" s="63">
        <f t="shared" si="0"/>
        <v>0</v>
      </c>
      <c r="G15" s="64" t="s">
        <v>19</v>
      </c>
      <c r="H15" s="65" t="s">
        <v>19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</row>
    <row r="16" spans="1:245" ht="20.100000000000001" customHeight="1">
      <c r="A16" s="23" t="s">
        <v>19</v>
      </c>
      <c r="B16" s="23" t="s">
        <v>19</v>
      </c>
      <c r="C16" s="23" t="s">
        <v>19</v>
      </c>
      <c r="D16" s="23" t="s">
        <v>19</v>
      </c>
      <c r="E16" s="23" t="s">
        <v>19</v>
      </c>
      <c r="F16" s="63">
        <f t="shared" si="0"/>
        <v>0</v>
      </c>
      <c r="G16" s="64" t="s">
        <v>19</v>
      </c>
      <c r="H16" s="65" t="s">
        <v>19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</row>
    <row r="17" spans="1:245" ht="20.100000000000001" customHeight="1">
      <c r="A17" s="23" t="s">
        <v>19</v>
      </c>
      <c r="B17" s="23" t="s">
        <v>19</v>
      </c>
      <c r="C17" s="23" t="s">
        <v>19</v>
      </c>
      <c r="D17" s="23" t="s">
        <v>19</v>
      </c>
      <c r="E17" s="23" t="s">
        <v>19</v>
      </c>
      <c r="F17" s="63">
        <f t="shared" si="0"/>
        <v>0</v>
      </c>
      <c r="G17" s="64" t="s">
        <v>19</v>
      </c>
      <c r="H17" s="65" t="s">
        <v>19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</row>
    <row r="18" spans="1:245" ht="20.100000000000001" customHeight="1">
      <c r="A18" s="29"/>
      <c r="B18" s="31"/>
      <c r="C18" s="29"/>
      <c r="D18" s="30"/>
      <c r="E18" s="30"/>
      <c r="F18" s="30"/>
      <c r="G18" s="30"/>
      <c r="H18" s="30" t="s">
        <v>557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</row>
    <row r="19" spans="1:245" ht="20.100000000000001" customHeight="1">
      <c r="A19" s="29"/>
      <c r="B19" s="31"/>
      <c r="C19" s="31"/>
      <c r="D19" s="31"/>
      <c r="E19" s="31"/>
      <c r="F19" s="31"/>
      <c r="G19" s="31"/>
      <c r="H19" s="30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</row>
    <row r="20" spans="1:245" ht="20.100000000000001" customHeight="1">
      <c r="A20" s="31"/>
      <c r="B20" s="31"/>
      <c r="C20" s="31"/>
      <c r="D20" s="30"/>
      <c r="E20" s="30"/>
      <c r="F20" s="30"/>
      <c r="G20" s="30"/>
      <c r="H20" s="30"/>
      <c r="I20" s="31"/>
      <c r="J20" s="29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</row>
    <row r="21" spans="1:245" ht="20.100000000000001" customHeight="1">
      <c r="A21" s="31"/>
      <c r="B21" s="31"/>
      <c r="C21" s="31"/>
      <c r="D21" s="30"/>
      <c r="E21" s="30"/>
      <c r="F21" s="30"/>
      <c r="G21" s="30"/>
      <c r="H21" s="30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</row>
    <row r="22" spans="1:245" ht="20.100000000000001" customHeight="1">
      <c r="A22" s="31"/>
      <c r="B22" s="31"/>
      <c r="C22" s="31"/>
      <c r="D22" s="31"/>
      <c r="E22" s="31"/>
      <c r="F22" s="31"/>
      <c r="G22" s="31"/>
      <c r="H22" s="30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</row>
    <row r="23" spans="1:245" ht="20.100000000000001" customHeight="1">
      <c r="A23" s="31"/>
      <c r="B23" s="31"/>
      <c r="C23" s="31"/>
      <c r="D23" s="30"/>
      <c r="E23" s="30"/>
      <c r="F23" s="30"/>
      <c r="G23" s="30"/>
      <c r="H23" s="30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</row>
    <row r="24" spans="1:245" ht="20.100000000000001" customHeight="1">
      <c r="A24" s="31"/>
      <c r="B24" s="31"/>
      <c r="C24" s="31"/>
      <c r="D24" s="30"/>
      <c r="E24" s="30"/>
      <c r="F24" s="30"/>
      <c r="G24" s="30"/>
      <c r="H24" s="30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</row>
    <row r="25" spans="1:245" ht="20.100000000000001" customHeight="1">
      <c r="A25" s="31"/>
      <c r="B25" s="31"/>
      <c r="C25" s="31"/>
      <c r="D25" s="31"/>
      <c r="E25" s="31"/>
      <c r="F25" s="31"/>
      <c r="G25" s="31"/>
      <c r="H25" s="30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</row>
    <row r="26" spans="1:245" ht="20.100000000000001" customHeight="1">
      <c r="A26" s="31"/>
      <c r="B26" s="31"/>
      <c r="C26" s="31"/>
      <c r="D26" s="30"/>
      <c r="E26" s="30"/>
      <c r="F26" s="30"/>
      <c r="G26" s="30"/>
      <c r="H26" s="30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</row>
    <row r="27" spans="1:245" ht="20.100000000000001" customHeight="1">
      <c r="A27" s="31"/>
      <c r="B27" s="31"/>
      <c r="C27" s="31"/>
      <c r="D27" s="30"/>
      <c r="E27" s="30"/>
      <c r="F27" s="30"/>
      <c r="G27" s="30"/>
      <c r="H27" s="30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</row>
    <row r="28" spans="1:245" ht="20.100000000000001" customHeight="1">
      <c r="A28" s="31"/>
      <c r="B28" s="31"/>
      <c r="C28" s="31"/>
      <c r="D28" s="31"/>
      <c r="E28" s="31"/>
      <c r="F28" s="31"/>
      <c r="G28" s="31"/>
      <c r="H28" s="30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</row>
    <row r="29" spans="1:245" ht="20.100000000000001" customHeight="1">
      <c r="A29" s="31"/>
      <c r="B29" s="31"/>
      <c r="C29" s="31"/>
      <c r="D29" s="30"/>
      <c r="E29" s="30"/>
      <c r="F29" s="30"/>
      <c r="G29" s="30"/>
      <c r="H29" s="30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</row>
    <row r="30" spans="1:245" ht="20.100000000000001" customHeight="1">
      <c r="A30" s="31"/>
      <c r="B30" s="31"/>
      <c r="C30" s="31"/>
      <c r="D30" s="30"/>
      <c r="E30" s="30"/>
      <c r="F30" s="30"/>
      <c r="G30" s="30"/>
      <c r="H30" s="30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</row>
    <row r="31" spans="1:245" ht="20.100000000000001" customHeight="1">
      <c r="A31" s="31"/>
      <c r="B31" s="31"/>
      <c r="C31" s="31"/>
      <c r="D31" s="31"/>
      <c r="E31" s="31"/>
      <c r="F31" s="31"/>
      <c r="G31" s="31"/>
      <c r="H31" s="30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</row>
    <row r="32" spans="1:245" ht="20.100000000000001" customHeight="1">
      <c r="A32" s="31"/>
      <c r="B32" s="31"/>
      <c r="C32" s="31"/>
      <c r="D32" s="31"/>
      <c r="E32" s="32"/>
      <c r="F32" s="32"/>
      <c r="G32" s="32"/>
      <c r="H32" s="30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</row>
    <row r="33" spans="1:245" ht="20.100000000000001" customHeight="1">
      <c r="A33" s="31"/>
      <c r="B33" s="31"/>
      <c r="C33" s="31"/>
      <c r="D33" s="31"/>
      <c r="E33" s="32"/>
      <c r="F33" s="32"/>
      <c r="G33" s="32"/>
      <c r="H33" s="30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</row>
    <row r="34" spans="1:245" ht="20.100000000000001" customHeight="1">
      <c r="A34" s="31"/>
      <c r="B34" s="31"/>
      <c r="C34" s="31"/>
      <c r="D34" s="31"/>
      <c r="E34" s="31"/>
      <c r="F34" s="31"/>
      <c r="G34" s="31"/>
      <c r="H34" s="30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</row>
    <row r="35" spans="1:245" ht="20.100000000000001" customHeight="1">
      <c r="A35" s="31"/>
      <c r="B35" s="31"/>
      <c r="C35" s="31"/>
      <c r="D35" s="31"/>
      <c r="E35" s="33"/>
      <c r="F35" s="33"/>
      <c r="G35" s="33"/>
      <c r="H35" s="30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</row>
    <row r="36" spans="1:245" ht="20.100000000000001" customHeight="1">
      <c r="A36" s="34"/>
      <c r="B36" s="34"/>
      <c r="C36" s="34"/>
      <c r="D36" s="34"/>
      <c r="E36" s="35"/>
      <c r="F36" s="35"/>
      <c r="G36" s="35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  <c r="HN36" s="34"/>
      <c r="HO36" s="34"/>
      <c r="HP36" s="34"/>
      <c r="HQ36" s="34"/>
      <c r="HR36" s="34"/>
      <c r="HS36" s="34"/>
      <c r="HT36" s="34"/>
      <c r="HU36" s="34"/>
      <c r="HV36" s="34"/>
      <c r="HW36" s="34"/>
      <c r="HX36" s="34"/>
      <c r="HY36" s="34"/>
      <c r="HZ36" s="34"/>
      <c r="IA36" s="34"/>
      <c r="IB36" s="34"/>
      <c r="IC36" s="34"/>
      <c r="ID36" s="34"/>
      <c r="IE36" s="34"/>
      <c r="IF36" s="34"/>
      <c r="IG36" s="34"/>
      <c r="IH36" s="34"/>
      <c r="II36" s="34"/>
      <c r="IJ36" s="34"/>
      <c r="IK36" s="34"/>
    </row>
    <row r="37" spans="1:245" ht="20.100000000000001" customHeight="1">
      <c r="A37" s="36"/>
      <c r="B37" s="36"/>
      <c r="C37" s="36"/>
      <c r="D37" s="36"/>
      <c r="E37" s="36"/>
      <c r="F37" s="36"/>
      <c r="G37" s="36"/>
      <c r="H37" s="37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8"/>
      <c r="FU37" s="38"/>
      <c r="FV37" s="38"/>
      <c r="FW37" s="38"/>
      <c r="FX37" s="38"/>
      <c r="FY37" s="38"/>
      <c r="FZ37" s="38"/>
      <c r="GA37" s="38"/>
      <c r="GB37" s="38"/>
      <c r="GC37" s="38"/>
      <c r="GD37" s="38"/>
      <c r="GE37" s="38"/>
      <c r="GF37" s="38"/>
      <c r="GG37" s="38"/>
      <c r="GH37" s="38"/>
      <c r="GI37" s="38"/>
      <c r="GJ37" s="38"/>
      <c r="GK37" s="38"/>
      <c r="GL37" s="38"/>
      <c r="GM37" s="38"/>
      <c r="GN37" s="38"/>
      <c r="GO37" s="38"/>
      <c r="GP37" s="38"/>
      <c r="GQ37" s="38"/>
      <c r="GR37" s="38"/>
      <c r="GS37" s="38"/>
      <c r="GT37" s="38"/>
      <c r="GU37" s="38"/>
      <c r="GV37" s="38"/>
      <c r="GW37" s="38"/>
      <c r="GX37" s="38"/>
      <c r="GY37" s="38"/>
      <c r="GZ37" s="38"/>
      <c r="HA37" s="38"/>
      <c r="HB37" s="38"/>
      <c r="HC37" s="38"/>
      <c r="HD37" s="38"/>
      <c r="HE37" s="38"/>
      <c r="HF37" s="38"/>
      <c r="HG37" s="38"/>
      <c r="HH37" s="38"/>
      <c r="HI37" s="38"/>
      <c r="HJ37" s="38"/>
      <c r="HK37" s="38"/>
      <c r="HL37" s="38"/>
      <c r="HM37" s="38"/>
      <c r="HN37" s="38"/>
      <c r="HO37" s="38"/>
      <c r="HP37" s="38"/>
      <c r="HQ37" s="38"/>
      <c r="HR37" s="38"/>
      <c r="HS37" s="38"/>
      <c r="HT37" s="38"/>
      <c r="HU37" s="38"/>
      <c r="HV37" s="38"/>
      <c r="HW37" s="38"/>
      <c r="HX37" s="38"/>
      <c r="HY37" s="38"/>
      <c r="HZ37" s="38"/>
      <c r="IA37" s="38"/>
      <c r="IB37" s="38"/>
      <c r="IC37" s="38"/>
      <c r="ID37" s="38"/>
      <c r="IE37" s="38"/>
      <c r="IF37" s="38"/>
      <c r="IG37" s="38"/>
      <c r="IH37" s="38"/>
      <c r="II37" s="38"/>
      <c r="IJ37" s="38"/>
      <c r="IK37" s="38"/>
    </row>
    <row r="38" spans="1:245" ht="20.100000000000001" customHeight="1">
      <c r="A38" s="34"/>
      <c r="B38" s="34"/>
      <c r="C38" s="34"/>
      <c r="D38" s="34"/>
      <c r="E38" s="34"/>
      <c r="F38" s="34"/>
      <c r="G38" s="34"/>
      <c r="H38" s="37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  <c r="GB38" s="38"/>
      <c r="GC38" s="38"/>
      <c r="GD38" s="38"/>
      <c r="GE38" s="38"/>
      <c r="GF38" s="38"/>
      <c r="GG38" s="38"/>
      <c r="GH38" s="38"/>
      <c r="GI38" s="38"/>
      <c r="GJ38" s="38"/>
      <c r="GK38" s="38"/>
      <c r="GL38" s="38"/>
      <c r="GM38" s="38"/>
      <c r="GN38" s="38"/>
      <c r="GO38" s="38"/>
      <c r="GP38" s="38"/>
      <c r="GQ38" s="38"/>
      <c r="GR38" s="38"/>
      <c r="GS38" s="38"/>
      <c r="GT38" s="38"/>
      <c r="GU38" s="38"/>
      <c r="GV38" s="38"/>
      <c r="GW38" s="38"/>
      <c r="GX38" s="38"/>
      <c r="GY38" s="38"/>
      <c r="GZ38" s="38"/>
      <c r="HA38" s="38"/>
      <c r="HB38" s="38"/>
      <c r="HC38" s="38"/>
      <c r="HD38" s="38"/>
      <c r="HE38" s="38"/>
      <c r="HF38" s="38"/>
      <c r="HG38" s="38"/>
      <c r="HH38" s="38"/>
      <c r="HI38" s="38"/>
      <c r="HJ38" s="38"/>
      <c r="HK38" s="38"/>
      <c r="HL38" s="38"/>
      <c r="HM38" s="38"/>
      <c r="HN38" s="38"/>
      <c r="HO38" s="38"/>
      <c r="HP38" s="38"/>
      <c r="HQ38" s="38"/>
      <c r="HR38" s="38"/>
      <c r="HS38" s="38"/>
      <c r="HT38" s="38"/>
      <c r="HU38" s="38"/>
      <c r="HV38" s="38"/>
      <c r="HW38" s="38"/>
      <c r="HX38" s="38"/>
      <c r="HY38" s="38"/>
      <c r="HZ38" s="38"/>
      <c r="IA38" s="38"/>
      <c r="IB38" s="38"/>
      <c r="IC38" s="38"/>
      <c r="ID38" s="38"/>
      <c r="IE38" s="38"/>
      <c r="IF38" s="38"/>
      <c r="IG38" s="38"/>
      <c r="IH38" s="38"/>
      <c r="II38" s="38"/>
      <c r="IJ38" s="38"/>
      <c r="IK38" s="38"/>
    </row>
    <row r="39" spans="1:245" ht="20.100000000000001" customHeight="1">
      <c r="A39" s="38"/>
      <c r="B39" s="38"/>
      <c r="C39" s="38"/>
      <c r="D39" s="38"/>
      <c r="E39" s="38"/>
      <c r="F39" s="34"/>
      <c r="G39" s="34"/>
      <c r="H39" s="37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  <c r="GK39" s="38"/>
      <c r="GL39" s="38"/>
      <c r="GM39" s="38"/>
      <c r="GN39" s="38"/>
      <c r="GO39" s="38"/>
      <c r="GP39" s="38"/>
      <c r="GQ39" s="38"/>
      <c r="GR39" s="38"/>
      <c r="GS39" s="38"/>
      <c r="GT39" s="38"/>
      <c r="GU39" s="38"/>
      <c r="GV39" s="38"/>
      <c r="GW39" s="38"/>
      <c r="GX39" s="38"/>
      <c r="GY39" s="38"/>
      <c r="GZ39" s="38"/>
      <c r="HA39" s="38"/>
      <c r="HB39" s="38"/>
      <c r="HC39" s="38"/>
      <c r="HD39" s="38"/>
      <c r="HE39" s="38"/>
      <c r="HF39" s="38"/>
      <c r="HG39" s="38"/>
      <c r="HH39" s="38"/>
      <c r="HI39" s="38"/>
      <c r="HJ39" s="38"/>
      <c r="HK39" s="38"/>
      <c r="HL39" s="38"/>
      <c r="HM39" s="38"/>
      <c r="HN39" s="38"/>
      <c r="HO39" s="38"/>
      <c r="HP39" s="38"/>
      <c r="HQ39" s="38"/>
      <c r="HR39" s="38"/>
      <c r="HS39" s="38"/>
      <c r="HT39" s="38"/>
      <c r="HU39" s="38"/>
      <c r="HV39" s="38"/>
      <c r="HW39" s="38"/>
      <c r="HX39" s="38"/>
      <c r="HY39" s="38"/>
      <c r="HZ39" s="38"/>
      <c r="IA39" s="38"/>
      <c r="IB39" s="38"/>
      <c r="IC39" s="38"/>
      <c r="ID39" s="38"/>
      <c r="IE39" s="38"/>
      <c r="IF39" s="38"/>
      <c r="IG39" s="38"/>
      <c r="IH39" s="38"/>
      <c r="II39" s="38"/>
      <c r="IJ39" s="38"/>
      <c r="IK39" s="38"/>
    </row>
    <row r="40" spans="1:245" ht="20.100000000000001" customHeight="1">
      <c r="A40" s="38"/>
      <c r="B40" s="38"/>
      <c r="C40" s="38"/>
      <c r="D40" s="38"/>
      <c r="E40" s="38"/>
      <c r="F40" s="34"/>
      <c r="G40" s="34"/>
      <c r="H40" s="37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8"/>
      <c r="GC40" s="38"/>
      <c r="GD40" s="38"/>
      <c r="GE40" s="38"/>
      <c r="GF40" s="38"/>
      <c r="GG40" s="38"/>
      <c r="GH40" s="38"/>
      <c r="GI40" s="38"/>
      <c r="GJ40" s="38"/>
      <c r="GK40" s="38"/>
      <c r="GL40" s="38"/>
      <c r="GM40" s="38"/>
      <c r="GN40" s="38"/>
      <c r="GO40" s="38"/>
      <c r="GP40" s="38"/>
      <c r="GQ40" s="38"/>
      <c r="GR40" s="38"/>
      <c r="GS40" s="38"/>
      <c r="GT40" s="38"/>
      <c r="GU40" s="38"/>
      <c r="GV40" s="38"/>
      <c r="GW40" s="38"/>
      <c r="GX40" s="38"/>
      <c r="GY40" s="38"/>
      <c r="GZ40" s="38"/>
      <c r="HA40" s="38"/>
      <c r="HB40" s="38"/>
      <c r="HC40" s="38"/>
      <c r="HD40" s="38"/>
      <c r="HE40" s="38"/>
      <c r="HF40" s="38"/>
      <c r="HG40" s="38"/>
      <c r="HH40" s="38"/>
      <c r="HI40" s="38"/>
      <c r="HJ40" s="38"/>
      <c r="HK40" s="38"/>
      <c r="HL40" s="38"/>
      <c r="HM40" s="38"/>
      <c r="HN40" s="38"/>
      <c r="HO40" s="38"/>
      <c r="HP40" s="38"/>
      <c r="HQ40" s="38"/>
      <c r="HR40" s="38"/>
      <c r="HS40" s="38"/>
      <c r="HT40" s="38"/>
      <c r="HU40" s="38"/>
      <c r="HV40" s="38"/>
      <c r="HW40" s="38"/>
      <c r="HX40" s="38"/>
      <c r="HY40" s="38"/>
      <c r="HZ40" s="38"/>
      <c r="IA40" s="38"/>
      <c r="IB40" s="38"/>
      <c r="IC40" s="38"/>
      <c r="ID40" s="38"/>
      <c r="IE40" s="38"/>
      <c r="IF40" s="38"/>
      <c r="IG40" s="38"/>
      <c r="IH40" s="38"/>
      <c r="II40" s="38"/>
      <c r="IJ40" s="38"/>
      <c r="IK40" s="38"/>
    </row>
    <row r="41" spans="1:245" ht="20.100000000000001" customHeight="1">
      <c r="A41" s="38"/>
      <c r="B41" s="38"/>
      <c r="C41" s="38"/>
      <c r="D41" s="38"/>
      <c r="E41" s="38"/>
      <c r="F41" s="34"/>
      <c r="G41" s="34"/>
      <c r="H41" s="37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8"/>
      <c r="GA41" s="38"/>
      <c r="GB41" s="38"/>
      <c r="GC41" s="38"/>
      <c r="GD41" s="38"/>
      <c r="GE41" s="38"/>
      <c r="GF41" s="38"/>
      <c r="GG41" s="38"/>
      <c r="GH41" s="38"/>
      <c r="GI41" s="38"/>
      <c r="GJ41" s="38"/>
      <c r="GK41" s="38"/>
      <c r="GL41" s="38"/>
      <c r="GM41" s="38"/>
      <c r="GN41" s="38"/>
      <c r="GO41" s="38"/>
      <c r="GP41" s="38"/>
      <c r="GQ41" s="38"/>
      <c r="GR41" s="38"/>
      <c r="GS41" s="38"/>
      <c r="GT41" s="38"/>
      <c r="GU41" s="38"/>
      <c r="GV41" s="38"/>
      <c r="GW41" s="38"/>
      <c r="GX41" s="38"/>
      <c r="GY41" s="38"/>
      <c r="GZ41" s="38"/>
      <c r="HA41" s="38"/>
      <c r="HB41" s="38"/>
      <c r="HC41" s="38"/>
      <c r="HD41" s="38"/>
      <c r="HE41" s="38"/>
      <c r="HF41" s="38"/>
      <c r="HG41" s="38"/>
      <c r="HH41" s="38"/>
      <c r="HI41" s="38"/>
      <c r="HJ41" s="38"/>
      <c r="HK41" s="38"/>
      <c r="HL41" s="38"/>
      <c r="HM41" s="38"/>
      <c r="HN41" s="38"/>
      <c r="HO41" s="38"/>
      <c r="HP41" s="38"/>
      <c r="HQ41" s="38"/>
      <c r="HR41" s="38"/>
      <c r="HS41" s="38"/>
      <c r="HT41" s="38"/>
      <c r="HU41" s="38"/>
      <c r="HV41" s="38"/>
      <c r="HW41" s="38"/>
      <c r="HX41" s="38"/>
      <c r="HY41" s="38"/>
      <c r="HZ41" s="38"/>
      <c r="IA41" s="38"/>
      <c r="IB41" s="38"/>
      <c r="IC41" s="38"/>
      <c r="ID41" s="38"/>
      <c r="IE41" s="38"/>
      <c r="IF41" s="38"/>
      <c r="IG41" s="38"/>
      <c r="IH41" s="38"/>
      <c r="II41" s="38"/>
      <c r="IJ41" s="38"/>
      <c r="IK41" s="38"/>
    </row>
    <row r="42" spans="1:245" ht="20.100000000000001" customHeight="1">
      <c r="A42" s="38"/>
      <c r="B42" s="38"/>
      <c r="C42" s="38"/>
      <c r="D42" s="38"/>
      <c r="E42" s="38"/>
      <c r="F42" s="34"/>
      <c r="G42" s="34"/>
      <c r="H42" s="37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/>
      <c r="GN42" s="38"/>
      <c r="GO42" s="38"/>
      <c r="GP42" s="38"/>
      <c r="GQ42" s="38"/>
      <c r="GR42" s="38"/>
      <c r="GS42" s="38"/>
      <c r="GT42" s="38"/>
      <c r="GU42" s="38"/>
      <c r="GV42" s="38"/>
      <c r="GW42" s="38"/>
      <c r="GX42" s="38"/>
      <c r="GY42" s="38"/>
      <c r="GZ42" s="38"/>
      <c r="HA42" s="38"/>
      <c r="HB42" s="38"/>
      <c r="HC42" s="38"/>
      <c r="HD42" s="38"/>
      <c r="HE42" s="38"/>
      <c r="HF42" s="38"/>
      <c r="HG42" s="38"/>
      <c r="HH42" s="38"/>
      <c r="HI42" s="38"/>
      <c r="HJ42" s="38"/>
      <c r="HK42" s="38"/>
      <c r="HL42" s="38"/>
      <c r="HM42" s="38"/>
      <c r="HN42" s="38"/>
      <c r="HO42" s="38"/>
      <c r="HP42" s="38"/>
      <c r="HQ42" s="38"/>
      <c r="HR42" s="38"/>
      <c r="HS42" s="38"/>
      <c r="HT42" s="38"/>
      <c r="HU42" s="38"/>
      <c r="HV42" s="38"/>
      <c r="HW42" s="38"/>
      <c r="HX42" s="38"/>
      <c r="HY42" s="38"/>
      <c r="HZ42" s="38"/>
      <c r="IA42" s="38"/>
      <c r="IB42" s="38"/>
      <c r="IC42" s="38"/>
      <c r="ID42" s="38"/>
      <c r="IE42" s="38"/>
      <c r="IF42" s="38"/>
      <c r="IG42" s="38"/>
      <c r="IH42" s="38"/>
      <c r="II42" s="38"/>
      <c r="IJ42" s="38"/>
      <c r="IK42" s="38"/>
    </row>
    <row r="43" spans="1:245" ht="20.100000000000001" customHeight="1">
      <c r="A43" s="38"/>
      <c r="B43" s="38"/>
      <c r="C43" s="38"/>
      <c r="D43" s="38"/>
      <c r="E43" s="38"/>
      <c r="F43" s="34"/>
      <c r="G43" s="34"/>
      <c r="H43" s="37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</row>
    <row r="44" spans="1:245" ht="20.100000000000001" customHeight="1">
      <c r="A44" s="38"/>
      <c r="B44" s="38"/>
      <c r="C44" s="38"/>
      <c r="D44" s="38"/>
      <c r="E44" s="38"/>
      <c r="F44" s="34"/>
      <c r="G44" s="34"/>
      <c r="H44" s="37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  <c r="IJ44" s="38"/>
      <c r="IK44" s="38"/>
    </row>
    <row r="45" spans="1:245" ht="20.100000000000001" customHeight="1">
      <c r="A45" s="38"/>
      <c r="B45" s="38"/>
      <c r="C45" s="38"/>
      <c r="D45" s="38"/>
      <c r="E45" s="38"/>
      <c r="F45" s="34"/>
      <c r="G45" s="34"/>
      <c r="H45" s="37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  <c r="FX45" s="38"/>
      <c r="FY45" s="38"/>
      <c r="FZ45" s="38"/>
      <c r="GA45" s="38"/>
      <c r="GB45" s="38"/>
      <c r="GC45" s="38"/>
      <c r="GD45" s="38"/>
      <c r="GE45" s="38"/>
      <c r="GF45" s="38"/>
      <c r="GG45" s="38"/>
      <c r="GH45" s="38"/>
      <c r="GI45" s="38"/>
      <c r="GJ45" s="38"/>
      <c r="GK45" s="38"/>
      <c r="GL45" s="38"/>
      <c r="GM45" s="38"/>
      <c r="GN45" s="38"/>
      <c r="GO45" s="38"/>
      <c r="GP45" s="38"/>
      <c r="GQ45" s="38"/>
      <c r="GR45" s="38"/>
      <c r="GS45" s="38"/>
      <c r="GT45" s="38"/>
      <c r="GU45" s="38"/>
      <c r="GV45" s="38"/>
      <c r="GW45" s="38"/>
      <c r="GX45" s="38"/>
      <c r="GY45" s="38"/>
      <c r="GZ45" s="38"/>
      <c r="HA45" s="38"/>
      <c r="HB45" s="38"/>
      <c r="HC45" s="38"/>
      <c r="HD45" s="38"/>
      <c r="HE45" s="38"/>
      <c r="HF45" s="38"/>
      <c r="HG45" s="38"/>
      <c r="HH45" s="38"/>
      <c r="HI45" s="38"/>
      <c r="HJ45" s="38"/>
      <c r="HK45" s="38"/>
      <c r="HL45" s="38"/>
      <c r="HM45" s="38"/>
      <c r="HN45" s="38"/>
      <c r="HO45" s="38"/>
      <c r="HP45" s="38"/>
      <c r="HQ45" s="38"/>
      <c r="HR45" s="38"/>
      <c r="HS45" s="38"/>
      <c r="HT45" s="38"/>
      <c r="HU45" s="38"/>
      <c r="HV45" s="38"/>
      <c r="HW45" s="38"/>
      <c r="HX45" s="38"/>
      <c r="HY45" s="38"/>
      <c r="HZ45" s="38"/>
      <c r="IA45" s="38"/>
      <c r="IB45" s="38"/>
      <c r="IC45" s="38"/>
      <c r="ID45" s="38"/>
      <c r="IE45" s="38"/>
      <c r="IF45" s="38"/>
      <c r="IG45" s="38"/>
      <c r="IH45" s="38"/>
      <c r="II45" s="38"/>
      <c r="IJ45" s="38"/>
      <c r="IK45" s="38"/>
    </row>
    <row r="46" spans="1:245" ht="20.100000000000001" customHeight="1">
      <c r="A46" s="38"/>
      <c r="B46" s="38"/>
      <c r="C46" s="38"/>
      <c r="D46" s="38"/>
      <c r="E46" s="38"/>
      <c r="F46" s="34"/>
      <c r="G46" s="34"/>
      <c r="H46" s="37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  <c r="FX46" s="38"/>
      <c r="FY46" s="38"/>
      <c r="FZ46" s="38"/>
      <c r="GA46" s="38"/>
      <c r="GB46" s="38"/>
      <c r="GC46" s="38"/>
      <c r="GD46" s="38"/>
      <c r="GE46" s="38"/>
      <c r="GF46" s="38"/>
      <c r="GG46" s="38"/>
      <c r="GH46" s="38"/>
      <c r="GI46" s="38"/>
      <c r="GJ46" s="38"/>
      <c r="GK46" s="38"/>
      <c r="GL46" s="38"/>
      <c r="GM46" s="38"/>
      <c r="GN46" s="38"/>
      <c r="GO46" s="38"/>
      <c r="GP46" s="38"/>
      <c r="GQ46" s="38"/>
      <c r="GR46" s="38"/>
      <c r="GS46" s="38"/>
      <c r="GT46" s="38"/>
      <c r="GU46" s="38"/>
      <c r="GV46" s="38"/>
      <c r="GW46" s="38"/>
      <c r="GX46" s="38"/>
      <c r="GY46" s="38"/>
      <c r="GZ46" s="38"/>
      <c r="HA46" s="38"/>
      <c r="HB46" s="38"/>
      <c r="HC46" s="38"/>
      <c r="HD46" s="38"/>
      <c r="HE46" s="38"/>
      <c r="HF46" s="38"/>
      <c r="HG46" s="38"/>
      <c r="HH46" s="38"/>
      <c r="HI46" s="38"/>
      <c r="HJ46" s="38"/>
      <c r="HK46" s="38"/>
      <c r="HL46" s="38"/>
      <c r="HM46" s="38"/>
      <c r="HN46" s="38"/>
      <c r="HO46" s="38"/>
      <c r="HP46" s="38"/>
      <c r="HQ46" s="38"/>
      <c r="HR46" s="38"/>
      <c r="HS46" s="38"/>
      <c r="HT46" s="38"/>
      <c r="HU46" s="38"/>
      <c r="HV46" s="38"/>
      <c r="HW46" s="38"/>
      <c r="HX46" s="38"/>
      <c r="HY46" s="38"/>
      <c r="HZ46" s="38"/>
      <c r="IA46" s="38"/>
      <c r="IB46" s="38"/>
      <c r="IC46" s="38"/>
      <c r="ID46" s="38"/>
      <c r="IE46" s="38"/>
      <c r="IF46" s="38"/>
      <c r="IG46" s="38"/>
      <c r="IH46" s="38"/>
      <c r="II46" s="38"/>
      <c r="IJ46" s="38"/>
      <c r="IK46" s="38"/>
    </row>
    <row r="47" spans="1:245" ht="20.100000000000001" customHeight="1">
      <c r="A47" s="38"/>
      <c r="B47" s="38"/>
      <c r="C47" s="38"/>
      <c r="D47" s="38"/>
      <c r="E47" s="38"/>
      <c r="F47" s="34"/>
      <c r="G47" s="34"/>
      <c r="H47" s="37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8"/>
      <c r="GI47" s="38"/>
      <c r="GJ47" s="38"/>
      <c r="GK47" s="38"/>
      <c r="GL47" s="38"/>
      <c r="GM47" s="38"/>
      <c r="GN47" s="38"/>
      <c r="GO47" s="38"/>
      <c r="GP47" s="38"/>
      <c r="GQ47" s="38"/>
      <c r="GR47" s="38"/>
      <c r="GS47" s="38"/>
      <c r="GT47" s="38"/>
      <c r="GU47" s="38"/>
      <c r="GV47" s="38"/>
      <c r="GW47" s="38"/>
      <c r="GX47" s="38"/>
      <c r="GY47" s="38"/>
      <c r="GZ47" s="38"/>
      <c r="HA47" s="38"/>
      <c r="HB47" s="38"/>
      <c r="HC47" s="38"/>
      <c r="HD47" s="38"/>
      <c r="HE47" s="38"/>
      <c r="HF47" s="38"/>
      <c r="HG47" s="38"/>
      <c r="HH47" s="38"/>
      <c r="HI47" s="38"/>
      <c r="HJ47" s="38"/>
      <c r="HK47" s="38"/>
      <c r="HL47" s="38"/>
      <c r="HM47" s="38"/>
      <c r="HN47" s="38"/>
      <c r="HO47" s="38"/>
      <c r="HP47" s="38"/>
      <c r="HQ47" s="38"/>
      <c r="HR47" s="38"/>
      <c r="HS47" s="38"/>
      <c r="HT47" s="38"/>
      <c r="HU47" s="38"/>
      <c r="HV47" s="38"/>
      <c r="HW47" s="38"/>
      <c r="HX47" s="38"/>
      <c r="HY47" s="38"/>
      <c r="HZ47" s="38"/>
      <c r="IA47" s="38"/>
      <c r="IB47" s="38"/>
      <c r="IC47" s="38"/>
      <c r="ID47" s="38"/>
      <c r="IE47" s="38"/>
      <c r="IF47" s="38"/>
      <c r="IG47" s="38"/>
      <c r="IH47" s="38"/>
      <c r="II47" s="38"/>
      <c r="IJ47" s="38"/>
      <c r="IK47" s="38"/>
    </row>
    <row r="48" spans="1:245" ht="20.100000000000001" customHeight="1">
      <c r="A48" s="38"/>
      <c r="B48" s="38"/>
      <c r="C48" s="38"/>
      <c r="D48" s="38"/>
      <c r="E48" s="38"/>
      <c r="F48" s="34"/>
      <c r="G48" s="34"/>
      <c r="H48" s="37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12" type="noConversion"/>
  <printOptions horizontalCentered="1"/>
  <pageMargins left="0.39375001192092901" right="0.39375001192092901" top="0.78750002384185802" bottom="0.39375001192092901" header="0" footer="0"/>
  <pageSetup paperSize="9" fitToHeight="1000" orientation="landscape" errors="blank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view="pageBreakPreview" workbookViewId="0">
      <selection activeCell="B4" sqref="B4:B6"/>
    </sheetView>
  </sheetViews>
  <sheetFormatPr defaultColWidth="9.1640625" defaultRowHeight="12.75" customHeight="1"/>
  <cols>
    <col min="1" max="1" width="15.5" customWidth="1"/>
    <col min="2" max="2" width="38.83203125" customWidth="1"/>
    <col min="3" max="8" width="18" customWidth="1"/>
    <col min="9" max="9" width="8.6640625" customWidth="1"/>
  </cols>
  <sheetData>
    <row r="1" spans="1:9" ht="20.100000000000001" customHeight="1">
      <c r="A1" s="40"/>
      <c r="B1" s="40"/>
      <c r="C1" s="40"/>
      <c r="D1" s="40"/>
      <c r="E1" s="41"/>
      <c r="F1" s="40"/>
      <c r="G1" s="40"/>
      <c r="H1" s="19" t="s">
        <v>571</v>
      </c>
      <c r="I1" s="60"/>
    </row>
    <row r="2" spans="1:9" ht="25.5" customHeight="1">
      <c r="A2" s="228" t="s">
        <v>572</v>
      </c>
      <c r="B2" s="228"/>
      <c r="C2" s="228"/>
      <c r="D2" s="228"/>
      <c r="E2" s="228"/>
      <c r="F2" s="228"/>
      <c r="G2" s="228"/>
      <c r="H2" s="228"/>
      <c r="I2" s="60"/>
    </row>
    <row r="3" spans="1:9" ht="20.100000000000001" customHeight="1">
      <c r="A3" s="42" t="s">
        <v>573</v>
      </c>
      <c r="B3" s="43"/>
      <c r="C3" s="43"/>
      <c r="D3" s="43"/>
      <c r="E3" s="43"/>
      <c r="F3" s="43"/>
      <c r="G3" s="43"/>
      <c r="H3" s="19" t="s">
        <v>5</v>
      </c>
      <c r="I3" s="60"/>
    </row>
    <row r="4" spans="1:9" ht="20.100000000000001" customHeight="1">
      <c r="A4" s="262" t="s">
        <v>561</v>
      </c>
      <c r="B4" s="262" t="s">
        <v>4</v>
      </c>
      <c r="C4" s="263" t="s">
        <v>562</v>
      </c>
      <c r="D4" s="263"/>
      <c r="E4" s="264"/>
      <c r="F4" s="264"/>
      <c r="G4" s="264"/>
      <c r="H4" s="263"/>
      <c r="I4" s="60"/>
    </row>
    <row r="5" spans="1:9" ht="20.100000000000001" customHeight="1">
      <c r="A5" s="262"/>
      <c r="B5" s="262"/>
      <c r="C5" s="269" t="s">
        <v>95</v>
      </c>
      <c r="D5" s="271" t="s">
        <v>347</v>
      </c>
      <c r="E5" s="265" t="s">
        <v>563</v>
      </c>
      <c r="F5" s="266"/>
      <c r="G5" s="267"/>
      <c r="H5" s="273" t="s">
        <v>352</v>
      </c>
      <c r="I5" s="60"/>
    </row>
    <row r="6" spans="1:9" ht="33.75" customHeight="1">
      <c r="A6" s="268"/>
      <c r="B6" s="268"/>
      <c r="C6" s="270"/>
      <c r="D6" s="272"/>
      <c r="E6" s="44" t="s">
        <v>109</v>
      </c>
      <c r="F6" s="45" t="s">
        <v>564</v>
      </c>
      <c r="G6" s="46" t="s">
        <v>565</v>
      </c>
      <c r="H6" s="274"/>
      <c r="I6" s="60"/>
    </row>
    <row r="7" spans="1:9" ht="20.100000000000001" customHeight="1">
      <c r="A7" s="23" t="s">
        <v>117</v>
      </c>
      <c r="B7" s="23" t="s">
        <v>566</v>
      </c>
      <c r="C7" s="47">
        <f t="shared" ref="C7:C17" si="0">SUM(D7,E7,H7)</f>
        <v>0</v>
      </c>
      <c r="D7" s="48" t="s">
        <v>431</v>
      </c>
      <c r="E7" s="48">
        <f t="shared" ref="E7:E17" si="1">SUM(F7,G7)</f>
        <v>0</v>
      </c>
      <c r="F7" s="48" t="s">
        <v>567</v>
      </c>
      <c r="G7" s="49" t="s">
        <v>443</v>
      </c>
      <c r="H7" s="50" t="s">
        <v>436</v>
      </c>
      <c r="I7" s="61"/>
    </row>
    <row r="8" spans="1:9" ht="20.100000000000001" customHeight="1">
      <c r="A8" s="23" t="s">
        <v>19</v>
      </c>
      <c r="B8" s="23" t="s">
        <v>19</v>
      </c>
      <c r="C8" s="51">
        <f t="shared" si="0"/>
        <v>0</v>
      </c>
      <c r="D8" s="52" t="s">
        <v>19</v>
      </c>
      <c r="E8" s="52">
        <f t="shared" si="1"/>
        <v>0</v>
      </c>
      <c r="F8" s="52" t="s">
        <v>19</v>
      </c>
      <c r="G8" s="53" t="s">
        <v>19</v>
      </c>
      <c r="H8" s="54" t="s">
        <v>19</v>
      </c>
      <c r="I8" s="60"/>
    </row>
    <row r="9" spans="1:9" ht="20.100000000000001" customHeight="1">
      <c r="A9" s="23" t="s">
        <v>19</v>
      </c>
      <c r="B9" s="23" t="s">
        <v>19</v>
      </c>
      <c r="C9" s="51">
        <f t="shared" si="0"/>
        <v>0</v>
      </c>
      <c r="D9" s="52" t="s">
        <v>19</v>
      </c>
      <c r="E9" s="52">
        <f t="shared" si="1"/>
        <v>0</v>
      </c>
      <c r="F9" s="52" t="s">
        <v>19</v>
      </c>
      <c r="G9" s="53" t="s">
        <v>19</v>
      </c>
      <c r="H9" s="54" t="s">
        <v>19</v>
      </c>
      <c r="I9" s="57"/>
    </row>
    <row r="10" spans="1:9" ht="20.100000000000001" customHeight="1">
      <c r="A10" s="23" t="s">
        <v>19</v>
      </c>
      <c r="B10" s="23" t="s">
        <v>19</v>
      </c>
      <c r="C10" s="51">
        <f t="shared" si="0"/>
        <v>0</v>
      </c>
      <c r="D10" s="52" t="s">
        <v>19</v>
      </c>
      <c r="E10" s="52">
        <f t="shared" si="1"/>
        <v>0</v>
      </c>
      <c r="F10" s="52" t="s">
        <v>19</v>
      </c>
      <c r="G10" s="53" t="s">
        <v>19</v>
      </c>
      <c r="H10" s="54" t="s">
        <v>19</v>
      </c>
      <c r="I10" s="57"/>
    </row>
    <row r="11" spans="1:9" ht="20.100000000000001" customHeight="1">
      <c r="A11" s="23" t="s">
        <v>19</v>
      </c>
      <c r="B11" s="23" t="s">
        <v>19</v>
      </c>
      <c r="C11" s="51">
        <f t="shared" si="0"/>
        <v>0</v>
      </c>
      <c r="D11" s="52" t="s">
        <v>19</v>
      </c>
      <c r="E11" s="52">
        <f t="shared" si="1"/>
        <v>0</v>
      </c>
      <c r="F11" s="52" t="s">
        <v>19</v>
      </c>
      <c r="G11" s="53" t="s">
        <v>19</v>
      </c>
      <c r="H11" s="54" t="s">
        <v>19</v>
      </c>
      <c r="I11" s="57"/>
    </row>
    <row r="12" spans="1:9" ht="20.100000000000001" customHeight="1">
      <c r="A12" s="23" t="s">
        <v>19</v>
      </c>
      <c r="B12" s="23" t="s">
        <v>19</v>
      </c>
      <c r="C12" s="51">
        <f t="shared" si="0"/>
        <v>0</v>
      </c>
      <c r="D12" s="52" t="s">
        <v>19</v>
      </c>
      <c r="E12" s="52">
        <f t="shared" si="1"/>
        <v>0</v>
      </c>
      <c r="F12" s="52" t="s">
        <v>19</v>
      </c>
      <c r="G12" s="53" t="s">
        <v>19</v>
      </c>
      <c r="H12" s="54" t="s">
        <v>19</v>
      </c>
      <c r="I12" s="57"/>
    </row>
    <row r="13" spans="1:9" ht="20.100000000000001" customHeight="1">
      <c r="A13" s="23" t="s">
        <v>19</v>
      </c>
      <c r="B13" s="23" t="s">
        <v>19</v>
      </c>
      <c r="C13" s="51">
        <f t="shared" si="0"/>
        <v>0</v>
      </c>
      <c r="D13" s="52" t="s">
        <v>19</v>
      </c>
      <c r="E13" s="52">
        <f t="shared" si="1"/>
        <v>0</v>
      </c>
      <c r="F13" s="52" t="s">
        <v>19</v>
      </c>
      <c r="G13" s="53" t="s">
        <v>19</v>
      </c>
      <c r="H13" s="54" t="s">
        <v>19</v>
      </c>
      <c r="I13" s="57"/>
    </row>
    <row r="14" spans="1:9" ht="20.100000000000001" customHeight="1">
      <c r="A14" s="23" t="s">
        <v>19</v>
      </c>
      <c r="B14" s="23" t="s">
        <v>19</v>
      </c>
      <c r="C14" s="51">
        <f t="shared" si="0"/>
        <v>0</v>
      </c>
      <c r="D14" s="52" t="s">
        <v>19</v>
      </c>
      <c r="E14" s="52">
        <f t="shared" si="1"/>
        <v>0</v>
      </c>
      <c r="F14" s="52" t="s">
        <v>19</v>
      </c>
      <c r="G14" s="53" t="s">
        <v>19</v>
      </c>
      <c r="H14" s="54" t="s">
        <v>19</v>
      </c>
      <c r="I14" s="57"/>
    </row>
    <row r="15" spans="1:9" ht="20.100000000000001" customHeight="1">
      <c r="A15" s="23" t="s">
        <v>19</v>
      </c>
      <c r="B15" s="23" t="s">
        <v>19</v>
      </c>
      <c r="C15" s="51">
        <f t="shared" si="0"/>
        <v>0</v>
      </c>
      <c r="D15" s="52" t="s">
        <v>19</v>
      </c>
      <c r="E15" s="52">
        <f t="shared" si="1"/>
        <v>0</v>
      </c>
      <c r="F15" s="52" t="s">
        <v>19</v>
      </c>
      <c r="G15" s="53" t="s">
        <v>19</v>
      </c>
      <c r="H15" s="54" t="s">
        <v>19</v>
      </c>
      <c r="I15" s="57"/>
    </row>
    <row r="16" spans="1:9" ht="20.100000000000001" customHeight="1">
      <c r="A16" s="23" t="s">
        <v>19</v>
      </c>
      <c r="B16" s="23" t="s">
        <v>19</v>
      </c>
      <c r="C16" s="51">
        <f t="shared" si="0"/>
        <v>0</v>
      </c>
      <c r="D16" s="52" t="s">
        <v>19</v>
      </c>
      <c r="E16" s="52">
        <f t="shared" si="1"/>
        <v>0</v>
      </c>
      <c r="F16" s="52" t="s">
        <v>19</v>
      </c>
      <c r="G16" s="53" t="s">
        <v>19</v>
      </c>
      <c r="H16" s="54" t="s">
        <v>19</v>
      </c>
      <c r="I16" s="57"/>
    </row>
    <row r="17" spans="1:9" ht="20.100000000000001" customHeight="1">
      <c r="A17" s="23" t="s">
        <v>19</v>
      </c>
      <c r="B17" s="23" t="s">
        <v>19</v>
      </c>
      <c r="C17" s="51">
        <f t="shared" si="0"/>
        <v>0</v>
      </c>
      <c r="D17" s="52" t="s">
        <v>19</v>
      </c>
      <c r="E17" s="52">
        <f t="shared" si="1"/>
        <v>0</v>
      </c>
      <c r="F17" s="52" t="s">
        <v>19</v>
      </c>
      <c r="G17" s="53" t="s">
        <v>19</v>
      </c>
      <c r="H17" s="54" t="s">
        <v>19</v>
      </c>
      <c r="I17" s="57"/>
    </row>
    <row r="18" spans="1:9" ht="20.100000000000001" customHeight="1">
      <c r="A18" s="55"/>
      <c r="B18" s="55"/>
      <c r="C18" s="55"/>
      <c r="D18" s="55"/>
      <c r="E18" s="56"/>
      <c r="F18" s="55"/>
      <c r="G18" s="55"/>
      <c r="H18" s="57" t="s">
        <v>557</v>
      </c>
      <c r="I18" s="57"/>
    </row>
    <row r="19" spans="1:9" ht="20.100000000000001" customHeight="1">
      <c r="A19" s="55"/>
      <c r="B19" s="55"/>
      <c r="C19" s="55"/>
      <c r="D19" s="55"/>
      <c r="E19" s="58"/>
      <c r="F19" s="55"/>
      <c r="G19" s="55"/>
      <c r="H19" s="57"/>
      <c r="I19" s="57"/>
    </row>
    <row r="20" spans="1:9" ht="20.100000000000001" customHeight="1">
      <c r="A20" s="58"/>
      <c r="B20" s="58"/>
      <c r="C20" s="58"/>
      <c r="D20" s="58"/>
      <c r="E20" s="58"/>
      <c r="F20" s="55"/>
      <c r="G20" s="55"/>
      <c r="H20" s="57"/>
      <c r="I20" s="57"/>
    </row>
    <row r="21" spans="1:9" ht="20.100000000000001" customHeight="1">
      <c r="A21" s="57"/>
      <c r="B21" s="57"/>
      <c r="C21" s="57"/>
      <c r="D21" s="57"/>
      <c r="E21" s="59"/>
      <c r="F21" s="57"/>
      <c r="G21" s="57"/>
      <c r="H21" s="57"/>
      <c r="I21" s="57"/>
    </row>
    <row r="22" spans="1:9" ht="20.100000000000001" customHeight="1">
      <c r="A22" s="57"/>
      <c r="B22" s="57"/>
      <c r="C22" s="57"/>
      <c r="D22" s="57"/>
      <c r="E22" s="59"/>
      <c r="F22" s="57"/>
      <c r="G22" s="57"/>
      <c r="H22" s="57"/>
      <c r="I22" s="57"/>
    </row>
    <row r="23" spans="1:9" ht="20.100000000000001" customHeight="1">
      <c r="A23" s="57"/>
      <c r="B23" s="57"/>
      <c r="C23" s="57"/>
      <c r="D23" s="57"/>
      <c r="E23" s="59"/>
      <c r="F23" s="57"/>
      <c r="G23" s="57"/>
      <c r="H23" s="57"/>
      <c r="I23" s="57"/>
    </row>
    <row r="24" spans="1:9" ht="20.100000000000001" customHeight="1">
      <c r="A24" s="57"/>
      <c r="B24" s="57"/>
      <c r="C24" s="57"/>
      <c r="D24" s="57"/>
      <c r="E24" s="59"/>
      <c r="F24" s="57"/>
      <c r="G24" s="57"/>
      <c r="H24" s="57"/>
      <c r="I24" s="57"/>
    </row>
    <row r="25" spans="1:9" ht="20.100000000000001" customHeight="1">
      <c r="A25" s="57"/>
      <c r="B25" s="57"/>
      <c r="C25" s="57"/>
      <c r="D25" s="57"/>
      <c r="E25" s="59"/>
      <c r="F25" s="57"/>
      <c r="G25" s="57"/>
      <c r="H25" s="57"/>
      <c r="I25" s="57"/>
    </row>
    <row r="26" spans="1:9" ht="20.100000000000001" customHeight="1">
      <c r="A26" s="57"/>
      <c r="B26" s="57"/>
      <c r="C26" s="57"/>
      <c r="D26" s="57"/>
      <c r="E26" s="59"/>
      <c r="F26" s="57"/>
      <c r="G26" s="57"/>
      <c r="H26" s="57"/>
      <c r="I26" s="57"/>
    </row>
    <row r="27" spans="1:9" ht="20.100000000000001" customHeight="1">
      <c r="A27" s="57"/>
      <c r="B27" s="57"/>
      <c r="C27" s="57"/>
      <c r="D27" s="57"/>
      <c r="E27" s="59"/>
      <c r="F27" s="57"/>
      <c r="G27" s="57"/>
      <c r="H27" s="57"/>
      <c r="I27" s="57"/>
    </row>
    <row r="28" spans="1:9" ht="20.100000000000001" customHeight="1">
      <c r="A28" s="57"/>
      <c r="B28" s="57"/>
      <c r="C28" s="57"/>
      <c r="D28" s="57"/>
      <c r="E28" s="59"/>
      <c r="F28" s="57"/>
      <c r="G28" s="57"/>
      <c r="H28" s="57"/>
      <c r="I28" s="57"/>
    </row>
    <row r="29" spans="1:9" ht="20.100000000000001" customHeight="1">
      <c r="A29" s="57"/>
      <c r="B29" s="57"/>
      <c r="C29" s="57"/>
      <c r="D29" s="57"/>
      <c r="E29" s="59"/>
      <c r="F29" s="57"/>
      <c r="G29" s="57"/>
      <c r="H29" s="57"/>
      <c r="I29" s="57"/>
    </row>
    <row r="30" spans="1:9" ht="20.100000000000001" customHeight="1">
      <c r="A30" s="57"/>
      <c r="B30" s="57"/>
      <c r="C30" s="57"/>
      <c r="D30" s="57"/>
      <c r="E30" s="59"/>
      <c r="F30" s="57"/>
      <c r="G30" s="57"/>
      <c r="H30" s="57"/>
      <c r="I30" s="57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12" type="noConversion"/>
  <printOptions horizontalCentered="1"/>
  <pageMargins left="0.39375001192092901" right="0.39375001192092901" top="0.78750002384185802" bottom="0.39375001192092901" header="0" footer="0"/>
  <pageSetup paperSize="9" fitToHeight="100" orientation="landscape" errors="blank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48"/>
  <sheetViews>
    <sheetView showGridLines="0" showZeros="0" view="pageBreakPreview" workbookViewId="0">
      <selection activeCell="D3" sqref="D3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76.6640625" customWidth="1"/>
    <col min="6" max="6" width="23" customWidth="1"/>
    <col min="7" max="8" width="20.83203125" customWidth="1"/>
    <col min="9" max="245" width="10.6640625" customWidth="1"/>
  </cols>
  <sheetData>
    <row r="1" spans="1:245" ht="20.100000000000001" customHeight="1">
      <c r="A1" s="14"/>
      <c r="B1" s="15"/>
      <c r="C1" s="15"/>
      <c r="D1" s="15"/>
      <c r="E1" s="15"/>
      <c r="F1" s="15"/>
      <c r="G1" s="15"/>
      <c r="H1" s="16" t="s">
        <v>574</v>
      </c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/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  <c r="II1" s="34"/>
      <c r="IJ1" s="34"/>
      <c r="IK1" s="34"/>
    </row>
    <row r="2" spans="1:245" ht="20.100000000000001" customHeight="1">
      <c r="A2" s="228" t="s">
        <v>575</v>
      </c>
      <c r="B2" s="228"/>
      <c r="C2" s="228"/>
      <c r="D2" s="228"/>
      <c r="E2" s="228"/>
      <c r="F2" s="228"/>
      <c r="G2" s="228"/>
      <c r="H2" s="228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</row>
    <row r="3" spans="1:245" ht="20.100000000000001" customHeight="1">
      <c r="A3" s="17" t="s">
        <v>0</v>
      </c>
      <c r="B3" s="17"/>
      <c r="C3" s="17"/>
      <c r="D3" s="17"/>
      <c r="E3" s="17"/>
      <c r="F3" s="18"/>
      <c r="G3" s="18"/>
      <c r="H3" s="19" t="s">
        <v>5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</row>
    <row r="4" spans="1:245" ht="20.100000000000001" customHeight="1">
      <c r="A4" s="257" t="s">
        <v>94</v>
      </c>
      <c r="B4" s="258"/>
      <c r="C4" s="258"/>
      <c r="D4" s="258"/>
      <c r="E4" s="259"/>
      <c r="F4" s="275" t="s">
        <v>576</v>
      </c>
      <c r="G4" s="263"/>
      <c r="H4" s="263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</row>
    <row r="5" spans="1:245" ht="20.100000000000001" customHeight="1">
      <c r="A5" s="257" t="s">
        <v>102</v>
      </c>
      <c r="B5" s="258"/>
      <c r="C5" s="259"/>
      <c r="D5" s="276" t="s">
        <v>103</v>
      </c>
      <c r="E5" s="271" t="s">
        <v>146</v>
      </c>
      <c r="F5" s="278" t="s">
        <v>95</v>
      </c>
      <c r="G5" s="278" t="s">
        <v>142</v>
      </c>
      <c r="H5" s="263" t="s">
        <v>143</v>
      </c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</row>
    <row r="6" spans="1:245" ht="20.100000000000001" customHeight="1">
      <c r="A6" s="20" t="s">
        <v>114</v>
      </c>
      <c r="B6" s="21" t="s">
        <v>115</v>
      </c>
      <c r="C6" s="22" t="s">
        <v>116</v>
      </c>
      <c r="D6" s="277"/>
      <c r="E6" s="268"/>
      <c r="F6" s="272"/>
      <c r="G6" s="272"/>
      <c r="H6" s="264"/>
      <c r="I6" s="39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</row>
    <row r="7" spans="1:245" ht="20.100000000000001" customHeight="1">
      <c r="A7" s="23" t="s">
        <v>19</v>
      </c>
      <c r="B7" s="23" t="s">
        <v>19</v>
      </c>
      <c r="C7" s="23" t="s">
        <v>19</v>
      </c>
      <c r="D7" s="23" t="s">
        <v>19</v>
      </c>
      <c r="E7" s="23" t="s">
        <v>19</v>
      </c>
      <c r="F7" s="24" t="s">
        <v>19</v>
      </c>
      <c r="G7" s="25" t="s">
        <v>19</v>
      </c>
      <c r="H7" s="26" t="s">
        <v>19</v>
      </c>
      <c r="I7" s="39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</row>
    <row r="8" spans="1:245" ht="20.100000000000001" customHeight="1">
      <c r="A8" s="27"/>
      <c r="B8" s="27"/>
      <c r="C8" s="27"/>
      <c r="D8" s="28"/>
      <c r="E8" s="28"/>
      <c r="F8" s="28"/>
      <c r="G8" s="28"/>
      <c r="H8" t="s">
        <v>557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</row>
    <row r="9" spans="1:245" ht="20.100000000000001" customHeight="1">
      <c r="A9" s="29"/>
      <c r="B9" s="29"/>
      <c r="C9" s="29"/>
      <c r="D9" s="30"/>
      <c r="E9" s="30"/>
      <c r="F9" s="30"/>
      <c r="G9" s="30"/>
      <c r="H9" s="30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</row>
    <row r="10" spans="1:245" ht="20.100000000000001" customHeight="1">
      <c r="A10" s="29"/>
      <c r="B10" s="29"/>
      <c r="C10" s="29"/>
      <c r="D10" s="29"/>
      <c r="E10" s="29"/>
      <c r="F10" s="29"/>
      <c r="G10" s="29"/>
      <c r="H10" s="30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</row>
    <row r="11" spans="1:245" ht="20.100000000000001" customHeight="1">
      <c r="A11" s="29"/>
      <c r="B11" s="29"/>
      <c r="C11" s="29"/>
      <c r="D11" s="30"/>
      <c r="E11" s="30"/>
      <c r="F11" s="30"/>
      <c r="G11" s="30"/>
      <c r="H11" s="30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</row>
    <row r="12" spans="1:245" ht="20.100000000000001" customHeight="1">
      <c r="A12" s="29"/>
      <c r="B12" s="29"/>
      <c r="C12" s="29"/>
      <c r="D12" s="30"/>
      <c r="E12" s="30"/>
      <c r="F12" s="30"/>
      <c r="G12" s="30"/>
      <c r="H12" s="30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</row>
    <row r="13" spans="1:245" ht="20.100000000000001" customHeight="1">
      <c r="A13" s="29"/>
      <c r="B13" s="29"/>
      <c r="C13" s="29"/>
      <c r="D13" s="29"/>
      <c r="E13" s="29"/>
      <c r="F13" s="29"/>
      <c r="G13" s="29"/>
      <c r="H13" s="30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</row>
    <row r="14" spans="1:245" ht="20.100000000000001" customHeight="1">
      <c r="A14" s="29"/>
      <c r="B14" s="29"/>
      <c r="C14" s="29"/>
      <c r="D14" s="30"/>
      <c r="E14" s="30"/>
      <c r="F14" s="30"/>
      <c r="G14" s="30"/>
      <c r="H14" s="30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</row>
    <row r="15" spans="1:245" ht="20.100000000000001" customHeight="1">
      <c r="A15" s="31"/>
      <c r="B15" s="29"/>
      <c r="C15" s="29"/>
      <c r="D15" s="30"/>
      <c r="E15" s="30"/>
      <c r="F15" s="30"/>
      <c r="G15" s="30"/>
      <c r="H15" s="30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</row>
    <row r="16" spans="1:245" ht="20.100000000000001" customHeight="1">
      <c r="A16" s="31"/>
      <c r="B16" s="31"/>
      <c r="C16" s="29"/>
      <c r="D16" s="29"/>
      <c r="E16" s="31"/>
      <c r="F16" s="31"/>
      <c r="G16" s="31"/>
      <c r="H16" s="30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</row>
    <row r="17" spans="1:245" ht="20.100000000000001" customHeight="1">
      <c r="A17" s="31"/>
      <c r="B17" s="31"/>
      <c r="C17" s="29"/>
      <c r="D17" s="30"/>
      <c r="E17" s="30"/>
      <c r="F17" s="30"/>
      <c r="G17" s="30"/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</row>
    <row r="18" spans="1:245" ht="20.100000000000001" customHeight="1">
      <c r="A18" s="29"/>
      <c r="B18" s="31"/>
      <c r="C18" s="29"/>
      <c r="D18" s="30"/>
      <c r="E18" s="30"/>
      <c r="F18" s="30"/>
      <c r="G18" s="30"/>
      <c r="H18" s="30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</row>
    <row r="19" spans="1:245" ht="20.100000000000001" customHeight="1">
      <c r="A19" s="29"/>
      <c r="B19" s="31"/>
      <c r="C19" s="31"/>
      <c r="D19" s="31"/>
      <c r="E19" s="31"/>
      <c r="F19" s="31"/>
      <c r="G19" s="31"/>
      <c r="H19" s="30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</row>
    <row r="20" spans="1:245" ht="20.100000000000001" customHeight="1">
      <c r="A20" s="31"/>
      <c r="B20" s="31"/>
      <c r="C20" s="31"/>
      <c r="D20" s="30"/>
      <c r="E20" s="30"/>
      <c r="F20" s="30"/>
      <c r="G20" s="30"/>
      <c r="H20" s="30"/>
      <c r="I20" s="31"/>
      <c r="J20" s="29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</row>
    <row r="21" spans="1:245" ht="20.100000000000001" customHeight="1">
      <c r="A21" s="31"/>
      <c r="B21" s="31"/>
      <c r="C21" s="31"/>
      <c r="D21" s="30"/>
      <c r="E21" s="30"/>
      <c r="F21" s="30"/>
      <c r="G21" s="30"/>
      <c r="H21" s="30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</row>
    <row r="22" spans="1:245" ht="20.100000000000001" customHeight="1">
      <c r="A22" s="31"/>
      <c r="B22" s="31"/>
      <c r="C22" s="31"/>
      <c r="D22" s="31"/>
      <c r="E22" s="31"/>
      <c r="F22" s="31"/>
      <c r="G22" s="31"/>
      <c r="H22" s="30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</row>
    <row r="23" spans="1:245" ht="20.100000000000001" customHeight="1">
      <c r="A23" s="31"/>
      <c r="B23" s="31"/>
      <c r="C23" s="31"/>
      <c r="D23" s="30"/>
      <c r="E23" s="30"/>
      <c r="F23" s="30"/>
      <c r="G23" s="30"/>
      <c r="H23" s="30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</row>
    <row r="24" spans="1:245" ht="20.100000000000001" customHeight="1">
      <c r="A24" s="31"/>
      <c r="B24" s="31"/>
      <c r="C24" s="31"/>
      <c r="D24" s="30"/>
      <c r="E24" s="30"/>
      <c r="F24" s="30"/>
      <c r="G24" s="30"/>
      <c r="H24" s="30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</row>
    <row r="25" spans="1:245" ht="20.100000000000001" customHeight="1">
      <c r="A25" s="31"/>
      <c r="B25" s="31"/>
      <c r="C25" s="31"/>
      <c r="D25" s="31"/>
      <c r="E25" s="31"/>
      <c r="F25" s="31"/>
      <c r="G25" s="31"/>
      <c r="H25" s="30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</row>
    <row r="26" spans="1:245" ht="20.100000000000001" customHeight="1">
      <c r="A26" s="31"/>
      <c r="B26" s="31"/>
      <c r="C26" s="31"/>
      <c r="D26" s="30"/>
      <c r="E26" s="30"/>
      <c r="F26" s="30"/>
      <c r="G26" s="30"/>
      <c r="H26" s="30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</row>
    <row r="27" spans="1:245" ht="20.100000000000001" customHeight="1">
      <c r="A27" s="31"/>
      <c r="B27" s="31"/>
      <c r="C27" s="31"/>
      <c r="D27" s="30"/>
      <c r="E27" s="30"/>
      <c r="F27" s="30"/>
      <c r="G27" s="30"/>
      <c r="H27" s="30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</row>
    <row r="28" spans="1:245" ht="20.100000000000001" customHeight="1">
      <c r="A28" s="31"/>
      <c r="B28" s="31"/>
      <c r="C28" s="31"/>
      <c r="D28" s="31"/>
      <c r="E28" s="31"/>
      <c r="F28" s="31"/>
      <c r="G28" s="31"/>
      <c r="H28" s="30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</row>
    <row r="29" spans="1:245" ht="20.100000000000001" customHeight="1">
      <c r="A29" s="31"/>
      <c r="B29" s="31"/>
      <c r="C29" s="31"/>
      <c r="D29" s="30"/>
      <c r="E29" s="30"/>
      <c r="F29" s="30"/>
      <c r="G29" s="30"/>
      <c r="H29" s="30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</row>
    <row r="30" spans="1:245" ht="20.100000000000001" customHeight="1">
      <c r="A30" s="31"/>
      <c r="B30" s="31"/>
      <c r="C30" s="31"/>
      <c r="D30" s="30"/>
      <c r="E30" s="30"/>
      <c r="F30" s="30"/>
      <c r="G30" s="30"/>
      <c r="H30" s="30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</row>
    <row r="31" spans="1:245" ht="20.100000000000001" customHeight="1">
      <c r="A31" s="31"/>
      <c r="B31" s="31"/>
      <c r="C31" s="31"/>
      <c r="D31" s="31"/>
      <c r="E31" s="31"/>
      <c r="F31" s="31"/>
      <c r="G31" s="31"/>
      <c r="H31" s="30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</row>
    <row r="32" spans="1:245" ht="20.100000000000001" customHeight="1">
      <c r="A32" s="31"/>
      <c r="B32" s="31"/>
      <c r="C32" s="31"/>
      <c r="D32" s="31"/>
      <c r="E32" s="32"/>
      <c r="F32" s="32"/>
      <c r="G32" s="32"/>
      <c r="H32" s="30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</row>
    <row r="33" spans="1:245" ht="20.100000000000001" customHeight="1">
      <c r="A33" s="31"/>
      <c r="B33" s="31"/>
      <c r="C33" s="31"/>
      <c r="D33" s="31"/>
      <c r="E33" s="32"/>
      <c r="F33" s="32"/>
      <c r="G33" s="32"/>
      <c r="H33" s="30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</row>
    <row r="34" spans="1:245" ht="20.100000000000001" customHeight="1">
      <c r="A34" s="31"/>
      <c r="B34" s="31"/>
      <c r="C34" s="31"/>
      <c r="D34" s="31"/>
      <c r="E34" s="31"/>
      <c r="F34" s="31"/>
      <c r="G34" s="31"/>
      <c r="H34" s="30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</row>
    <row r="35" spans="1:245" ht="20.100000000000001" customHeight="1">
      <c r="A35" s="31"/>
      <c r="B35" s="31"/>
      <c r="C35" s="31"/>
      <c r="D35" s="31"/>
      <c r="E35" s="33"/>
      <c r="F35" s="33"/>
      <c r="G35" s="33"/>
      <c r="H35" s="30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</row>
    <row r="36" spans="1:245" ht="20.100000000000001" customHeight="1">
      <c r="A36" s="34"/>
      <c r="B36" s="34"/>
      <c r="C36" s="34"/>
      <c r="D36" s="34"/>
      <c r="E36" s="35"/>
      <c r="F36" s="35"/>
      <c r="G36" s="35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  <c r="HN36" s="34"/>
      <c r="HO36" s="34"/>
      <c r="HP36" s="34"/>
      <c r="HQ36" s="34"/>
      <c r="HR36" s="34"/>
      <c r="HS36" s="34"/>
      <c r="HT36" s="34"/>
      <c r="HU36" s="34"/>
      <c r="HV36" s="34"/>
      <c r="HW36" s="34"/>
      <c r="HX36" s="34"/>
      <c r="HY36" s="34"/>
      <c r="HZ36" s="34"/>
      <c r="IA36" s="34"/>
      <c r="IB36" s="34"/>
      <c r="IC36" s="34"/>
      <c r="ID36" s="34"/>
      <c r="IE36" s="34"/>
      <c r="IF36" s="34"/>
      <c r="IG36" s="34"/>
      <c r="IH36" s="34"/>
      <c r="II36" s="34"/>
      <c r="IJ36" s="34"/>
      <c r="IK36" s="34"/>
    </row>
    <row r="37" spans="1:245" ht="20.100000000000001" customHeight="1">
      <c r="A37" s="36"/>
      <c r="B37" s="36"/>
      <c r="C37" s="36"/>
      <c r="D37" s="36"/>
      <c r="E37" s="36"/>
      <c r="F37" s="36"/>
      <c r="G37" s="36"/>
      <c r="H37" s="37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8"/>
      <c r="FU37" s="38"/>
      <c r="FV37" s="38"/>
      <c r="FW37" s="38"/>
      <c r="FX37" s="38"/>
      <c r="FY37" s="38"/>
      <c r="FZ37" s="38"/>
      <c r="GA37" s="38"/>
      <c r="GB37" s="38"/>
      <c r="GC37" s="38"/>
      <c r="GD37" s="38"/>
      <c r="GE37" s="38"/>
      <c r="GF37" s="38"/>
      <c r="GG37" s="38"/>
      <c r="GH37" s="38"/>
      <c r="GI37" s="38"/>
      <c r="GJ37" s="38"/>
      <c r="GK37" s="38"/>
      <c r="GL37" s="38"/>
      <c r="GM37" s="38"/>
      <c r="GN37" s="38"/>
      <c r="GO37" s="38"/>
      <c r="GP37" s="38"/>
      <c r="GQ37" s="38"/>
      <c r="GR37" s="38"/>
      <c r="GS37" s="38"/>
      <c r="GT37" s="38"/>
      <c r="GU37" s="38"/>
      <c r="GV37" s="38"/>
      <c r="GW37" s="38"/>
      <c r="GX37" s="38"/>
      <c r="GY37" s="38"/>
      <c r="GZ37" s="38"/>
      <c r="HA37" s="38"/>
      <c r="HB37" s="38"/>
      <c r="HC37" s="38"/>
      <c r="HD37" s="38"/>
      <c r="HE37" s="38"/>
      <c r="HF37" s="38"/>
      <c r="HG37" s="38"/>
      <c r="HH37" s="38"/>
      <c r="HI37" s="38"/>
      <c r="HJ37" s="38"/>
      <c r="HK37" s="38"/>
      <c r="HL37" s="38"/>
      <c r="HM37" s="38"/>
      <c r="HN37" s="38"/>
      <c r="HO37" s="38"/>
      <c r="HP37" s="38"/>
      <c r="HQ37" s="38"/>
      <c r="HR37" s="38"/>
      <c r="HS37" s="38"/>
      <c r="HT37" s="38"/>
      <c r="HU37" s="38"/>
      <c r="HV37" s="38"/>
      <c r="HW37" s="38"/>
      <c r="HX37" s="38"/>
      <c r="HY37" s="38"/>
      <c r="HZ37" s="38"/>
      <c r="IA37" s="38"/>
      <c r="IB37" s="38"/>
      <c r="IC37" s="38"/>
      <c r="ID37" s="38"/>
      <c r="IE37" s="38"/>
      <c r="IF37" s="38"/>
      <c r="IG37" s="38"/>
      <c r="IH37" s="38"/>
      <c r="II37" s="38"/>
      <c r="IJ37" s="38"/>
      <c r="IK37" s="38"/>
    </row>
    <row r="38" spans="1:245" ht="20.100000000000001" customHeight="1">
      <c r="A38" s="34"/>
      <c r="B38" s="34"/>
      <c r="C38" s="34"/>
      <c r="D38" s="34"/>
      <c r="E38" s="34"/>
      <c r="F38" s="34"/>
      <c r="G38" s="34"/>
      <c r="H38" s="37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  <c r="GB38" s="38"/>
      <c r="GC38" s="38"/>
      <c r="GD38" s="38"/>
      <c r="GE38" s="38"/>
      <c r="GF38" s="38"/>
      <c r="GG38" s="38"/>
      <c r="GH38" s="38"/>
      <c r="GI38" s="38"/>
      <c r="GJ38" s="38"/>
      <c r="GK38" s="38"/>
      <c r="GL38" s="38"/>
      <c r="GM38" s="38"/>
      <c r="GN38" s="38"/>
      <c r="GO38" s="38"/>
      <c r="GP38" s="38"/>
      <c r="GQ38" s="38"/>
      <c r="GR38" s="38"/>
      <c r="GS38" s="38"/>
      <c r="GT38" s="38"/>
      <c r="GU38" s="38"/>
      <c r="GV38" s="38"/>
      <c r="GW38" s="38"/>
      <c r="GX38" s="38"/>
      <c r="GY38" s="38"/>
      <c r="GZ38" s="38"/>
      <c r="HA38" s="38"/>
      <c r="HB38" s="38"/>
      <c r="HC38" s="38"/>
      <c r="HD38" s="38"/>
      <c r="HE38" s="38"/>
      <c r="HF38" s="38"/>
      <c r="HG38" s="38"/>
      <c r="HH38" s="38"/>
      <c r="HI38" s="38"/>
      <c r="HJ38" s="38"/>
      <c r="HK38" s="38"/>
      <c r="HL38" s="38"/>
      <c r="HM38" s="38"/>
      <c r="HN38" s="38"/>
      <c r="HO38" s="38"/>
      <c r="HP38" s="38"/>
      <c r="HQ38" s="38"/>
      <c r="HR38" s="38"/>
      <c r="HS38" s="38"/>
      <c r="HT38" s="38"/>
      <c r="HU38" s="38"/>
      <c r="HV38" s="38"/>
      <c r="HW38" s="38"/>
      <c r="HX38" s="38"/>
      <c r="HY38" s="38"/>
      <c r="HZ38" s="38"/>
      <c r="IA38" s="38"/>
      <c r="IB38" s="38"/>
      <c r="IC38" s="38"/>
      <c r="ID38" s="38"/>
      <c r="IE38" s="38"/>
      <c r="IF38" s="38"/>
      <c r="IG38" s="38"/>
      <c r="IH38" s="38"/>
      <c r="II38" s="38"/>
      <c r="IJ38" s="38"/>
      <c r="IK38" s="38"/>
    </row>
    <row r="39" spans="1:245" ht="20.100000000000001" customHeight="1">
      <c r="A39" s="38"/>
      <c r="B39" s="38"/>
      <c r="C39" s="38"/>
      <c r="D39" s="38"/>
      <c r="E39" s="38"/>
      <c r="F39" s="34"/>
      <c r="G39" s="34"/>
      <c r="H39" s="37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  <c r="GK39" s="38"/>
      <c r="GL39" s="38"/>
      <c r="GM39" s="38"/>
      <c r="GN39" s="38"/>
      <c r="GO39" s="38"/>
      <c r="GP39" s="38"/>
      <c r="GQ39" s="38"/>
      <c r="GR39" s="38"/>
      <c r="GS39" s="38"/>
      <c r="GT39" s="38"/>
      <c r="GU39" s="38"/>
      <c r="GV39" s="38"/>
      <c r="GW39" s="38"/>
      <c r="GX39" s="38"/>
      <c r="GY39" s="38"/>
      <c r="GZ39" s="38"/>
      <c r="HA39" s="38"/>
      <c r="HB39" s="38"/>
      <c r="HC39" s="38"/>
      <c r="HD39" s="38"/>
      <c r="HE39" s="38"/>
      <c r="HF39" s="38"/>
      <c r="HG39" s="38"/>
      <c r="HH39" s="38"/>
      <c r="HI39" s="38"/>
      <c r="HJ39" s="38"/>
      <c r="HK39" s="38"/>
      <c r="HL39" s="38"/>
      <c r="HM39" s="38"/>
      <c r="HN39" s="38"/>
      <c r="HO39" s="38"/>
      <c r="HP39" s="38"/>
      <c r="HQ39" s="38"/>
      <c r="HR39" s="38"/>
      <c r="HS39" s="38"/>
      <c r="HT39" s="38"/>
      <c r="HU39" s="38"/>
      <c r="HV39" s="38"/>
      <c r="HW39" s="38"/>
      <c r="HX39" s="38"/>
      <c r="HY39" s="38"/>
      <c r="HZ39" s="38"/>
      <c r="IA39" s="38"/>
      <c r="IB39" s="38"/>
      <c r="IC39" s="38"/>
      <c r="ID39" s="38"/>
      <c r="IE39" s="38"/>
      <c r="IF39" s="38"/>
      <c r="IG39" s="38"/>
      <c r="IH39" s="38"/>
      <c r="II39" s="38"/>
      <c r="IJ39" s="38"/>
      <c r="IK39" s="38"/>
    </row>
    <row r="40" spans="1:245" ht="20.100000000000001" customHeight="1">
      <c r="A40" s="38"/>
      <c r="B40" s="38"/>
      <c r="C40" s="38"/>
      <c r="D40" s="38"/>
      <c r="E40" s="38"/>
      <c r="F40" s="34"/>
      <c r="G40" s="34"/>
      <c r="H40" s="37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8"/>
      <c r="GC40" s="38"/>
      <c r="GD40" s="38"/>
      <c r="GE40" s="38"/>
      <c r="GF40" s="38"/>
      <c r="GG40" s="38"/>
      <c r="GH40" s="38"/>
      <c r="GI40" s="38"/>
      <c r="GJ40" s="38"/>
      <c r="GK40" s="38"/>
      <c r="GL40" s="38"/>
      <c r="GM40" s="38"/>
      <c r="GN40" s="38"/>
      <c r="GO40" s="38"/>
      <c r="GP40" s="38"/>
      <c r="GQ40" s="38"/>
      <c r="GR40" s="38"/>
      <c r="GS40" s="38"/>
      <c r="GT40" s="38"/>
      <c r="GU40" s="38"/>
      <c r="GV40" s="38"/>
      <c r="GW40" s="38"/>
      <c r="GX40" s="38"/>
      <c r="GY40" s="38"/>
      <c r="GZ40" s="38"/>
      <c r="HA40" s="38"/>
      <c r="HB40" s="38"/>
      <c r="HC40" s="38"/>
      <c r="HD40" s="38"/>
      <c r="HE40" s="38"/>
      <c r="HF40" s="38"/>
      <c r="HG40" s="38"/>
      <c r="HH40" s="38"/>
      <c r="HI40" s="38"/>
      <c r="HJ40" s="38"/>
      <c r="HK40" s="38"/>
      <c r="HL40" s="38"/>
      <c r="HM40" s="38"/>
      <c r="HN40" s="38"/>
      <c r="HO40" s="38"/>
      <c r="HP40" s="38"/>
      <c r="HQ40" s="38"/>
      <c r="HR40" s="38"/>
      <c r="HS40" s="38"/>
      <c r="HT40" s="38"/>
      <c r="HU40" s="38"/>
      <c r="HV40" s="38"/>
      <c r="HW40" s="38"/>
      <c r="HX40" s="38"/>
      <c r="HY40" s="38"/>
      <c r="HZ40" s="38"/>
      <c r="IA40" s="38"/>
      <c r="IB40" s="38"/>
      <c r="IC40" s="38"/>
      <c r="ID40" s="38"/>
      <c r="IE40" s="38"/>
      <c r="IF40" s="38"/>
      <c r="IG40" s="38"/>
      <c r="IH40" s="38"/>
      <c r="II40" s="38"/>
      <c r="IJ40" s="38"/>
      <c r="IK40" s="38"/>
    </row>
    <row r="41" spans="1:245" ht="20.100000000000001" customHeight="1">
      <c r="A41" s="38"/>
      <c r="B41" s="38"/>
      <c r="C41" s="38"/>
      <c r="D41" s="38"/>
      <c r="E41" s="38"/>
      <c r="F41" s="34"/>
      <c r="G41" s="34"/>
      <c r="H41" s="37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8"/>
      <c r="GA41" s="38"/>
      <c r="GB41" s="38"/>
      <c r="GC41" s="38"/>
      <c r="GD41" s="38"/>
      <c r="GE41" s="38"/>
      <c r="GF41" s="38"/>
      <c r="GG41" s="38"/>
      <c r="GH41" s="38"/>
      <c r="GI41" s="38"/>
      <c r="GJ41" s="38"/>
      <c r="GK41" s="38"/>
      <c r="GL41" s="38"/>
      <c r="GM41" s="38"/>
      <c r="GN41" s="38"/>
      <c r="GO41" s="38"/>
      <c r="GP41" s="38"/>
      <c r="GQ41" s="38"/>
      <c r="GR41" s="38"/>
      <c r="GS41" s="38"/>
      <c r="GT41" s="38"/>
      <c r="GU41" s="38"/>
      <c r="GV41" s="38"/>
      <c r="GW41" s="38"/>
      <c r="GX41" s="38"/>
      <c r="GY41" s="38"/>
      <c r="GZ41" s="38"/>
      <c r="HA41" s="38"/>
      <c r="HB41" s="38"/>
      <c r="HC41" s="38"/>
      <c r="HD41" s="38"/>
      <c r="HE41" s="38"/>
      <c r="HF41" s="38"/>
      <c r="HG41" s="38"/>
      <c r="HH41" s="38"/>
      <c r="HI41" s="38"/>
      <c r="HJ41" s="38"/>
      <c r="HK41" s="38"/>
      <c r="HL41" s="38"/>
      <c r="HM41" s="38"/>
      <c r="HN41" s="38"/>
      <c r="HO41" s="38"/>
      <c r="HP41" s="38"/>
      <c r="HQ41" s="38"/>
      <c r="HR41" s="38"/>
      <c r="HS41" s="38"/>
      <c r="HT41" s="38"/>
      <c r="HU41" s="38"/>
      <c r="HV41" s="38"/>
      <c r="HW41" s="38"/>
      <c r="HX41" s="38"/>
      <c r="HY41" s="38"/>
      <c r="HZ41" s="38"/>
      <c r="IA41" s="38"/>
      <c r="IB41" s="38"/>
      <c r="IC41" s="38"/>
      <c r="ID41" s="38"/>
      <c r="IE41" s="38"/>
      <c r="IF41" s="38"/>
      <c r="IG41" s="38"/>
      <c r="IH41" s="38"/>
      <c r="II41" s="38"/>
      <c r="IJ41" s="38"/>
      <c r="IK41" s="38"/>
    </row>
    <row r="42" spans="1:245" ht="20.100000000000001" customHeight="1">
      <c r="A42" s="38"/>
      <c r="B42" s="38"/>
      <c r="C42" s="38"/>
      <c r="D42" s="38"/>
      <c r="E42" s="38"/>
      <c r="F42" s="34"/>
      <c r="G42" s="34"/>
      <c r="H42" s="37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/>
      <c r="GN42" s="38"/>
      <c r="GO42" s="38"/>
      <c r="GP42" s="38"/>
      <c r="GQ42" s="38"/>
      <c r="GR42" s="38"/>
      <c r="GS42" s="38"/>
      <c r="GT42" s="38"/>
      <c r="GU42" s="38"/>
      <c r="GV42" s="38"/>
      <c r="GW42" s="38"/>
      <c r="GX42" s="38"/>
      <c r="GY42" s="38"/>
      <c r="GZ42" s="38"/>
      <c r="HA42" s="38"/>
      <c r="HB42" s="38"/>
      <c r="HC42" s="38"/>
      <c r="HD42" s="38"/>
      <c r="HE42" s="38"/>
      <c r="HF42" s="38"/>
      <c r="HG42" s="38"/>
      <c r="HH42" s="38"/>
      <c r="HI42" s="38"/>
      <c r="HJ42" s="38"/>
      <c r="HK42" s="38"/>
      <c r="HL42" s="38"/>
      <c r="HM42" s="38"/>
      <c r="HN42" s="38"/>
      <c r="HO42" s="38"/>
      <c r="HP42" s="38"/>
      <c r="HQ42" s="38"/>
      <c r="HR42" s="38"/>
      <c r="HS42" s="38"/>
      <c r="HT42" s="38"/>
      <c r="HU42" s="38"/>
      <c r="HV42" s="38"/>
      <c r="HW42" s="38"/>
      <c r="HX42" s="38"/>
      <c r="HY42" s="38"/>
      <c r="HZ42" s="38"/>
      <c r="IA42" s="38"/>
      <c r="IB42" s="38"/>
      <c r="IC42" s="38"/>
      <c r="ID42" s="38"/>
      <c r="IE42" s="38"/>
      <c r="IF42" s="38"/>
      <c r="IG42" s="38"/>
      <c r="IH42" s="38"/>
      <c r="II42" s="38"/>
      <c r="IJ42" s="38"/>
      <c r="IK42" s="38"/>
    </row>
    <row r="43" spans="1:245" ht="20.100000000000001" customHeight="1">
      <c r="A43" s="38"/>
      <c r="B43" s="38"/>
      <c r="C43" s="38"/>
      <c r="D43" s="38"/>
      <c r="E43" s="38"/>
      <c r="F43" s="34"/>
      <c r="G43" s="34"/>
      <c r="H43" s="37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</row>
    <row r="44" spans="1:245" ht="20.100000000000001" customHeight="1">
      <c r="A44" s="38"/>
      <c r="B44" s="38"/>
      <c r="C44" s="38"/>
      <c r="D44" s="38"/>
      <c r="E44" s="38"/>
      <c r="F44" s="34"/>
      <c r="G44" s="34"/>
      <c r="H44" s="37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  <c r="IJ44" s="38"/>
      <c r="IK44" s="38"/>
    </row>
    <row r="45" spans="1:245" ht="20.100000000000001" customHeight="1">
      <c r="A45" s="38"/>
      <c r="B45" s="38"/>
      <c r="C45" s="38"/>
      <c r="D45" s="38"/>
      <c r="E45" s="38"/>
      <c r="F45" s="34"/>
      <c r="G45" s="34"/>
      <c r="H45" s="37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  <c r="FX45" s="38"/>
      <c r="FY45" s="38"/>
      <c r="FZ45" s="38"/>
      <c r="GA45" s="38"/>
      <c r="GB45" s="38"/>
      <c r="GC45" s="38"/>
      <c r="GD45" s="38"/>
      <c r="GE45" s="38"/>
      <c r="GF45" s="38"/>
      <c r="GG45" s="38"/>
      <c r="GH45" s="38"/>
      <c r="GI45" s="38"/>
      <c r="GJ45" s="38"/>
      <c r="GK45" s="38"/>
      <c r="GL45" s="38"/>
      <c r="GM45" s="38"/>
      <c r="GN45" s="38"/>
      <c r="GO45" s="38"/>
      <c r="GP45" s="38"/>
      <c r="GQ45" s="38"/>
      <c r="GR45" s="38"/>
      <c r="GS45" s="38"/>
      <c r="GT45" s="38"/>
      <c r="GU45" s="38"/>
      <c r="GV45" s="38"/>
      <c r="GW45" s="38"/>
      <c r="GX45" s="38"/>
      <c r="GY45" s="38"/>
      <c r="GZ45" s="38"/>
      <c r="HA45" s="38"/>
      <c r="HB45" s="38"/>
      <c r="HC45" s="38"/>
      <c r="HD45" s="38"/>
      <c r="HE45" s="38"/>
      <c r="HF45" s="38"/>
      <c r="HG45" s="38"/>
      <c r="HH45" s="38"/>
      <c r="HI45" s="38"/>
      <c r="HJ45" s="38"/>
      <c r="HK45" s="38"/>
      <c r="HL45" s="38"/>
      <c r="HM45" s="38"/>
      <c r="HN45" s="38"/>
      <c r="HO45" s="38"/>
      <c r="HP45" s="38"/>
      <c r="HQ45" s="38"/>
      <c r="HR45" s="38"/>
      <c r="HS45" s="38"/>
      <c r="HT45" s="38"/>
      <c r="HU45" s="38"/>
      <c r="HV45" s="38"/>
      <c r="HW45" s="38"/>
      <c r="HX45" s="38"/>
      <c r="HY45" s="38"/>
      <c r="HZ45" s="38"/>
      <c r="IA45" s="38"/>
      <c r="IB45" s="38"/>
      <c r="IC45" s="38"/>
      <c r="ID45" s="38"/>
      <c r="IE45" s="38"/>
      <c r="IF45" s="38"/>
      <c r="IG45" s="38"/>
      <c r="IH45" s="38"/>
      <c r="II45" s="38"/>
      <c r="IJ45" s="38"/>
      <c r="IK45" s="38"/>
    </row>
    <row r="46" spans="1:245" ht="20.100000000000001" customHeight="1">
      <c r="A46" s="38"/>
      <c r="B46" s="38"/>
      <c r="C46" s="38"/>
      <c r="D46" s="38"/>
      <c r="E46" s="38"/>
      <c r="F46" s="34"/>
      <c r="G46" s="34"/>
      <c r="H46" s="37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  <c r="FX46" s="38"/>
      <c r="FY46" s="38"/>
      <c r="FZ46" s="38"/>
      <c r="GA46" s="38"/>
      <c r="GB46" s="38"/>
      <c r="GC46" s="38"/>
      <c r="GD46" s="38"/>
      <c r="GE46" s="38"/>
      <c r="GF46" s="38"/>
      <c r="GG46" s="38"/>
      <c r="GH46" s="38"/>
      <c r="GI46" s="38"/>
      <c r="GJ46" s="38"/>
      <c r="GK46" s="38"/>
      <c r="GL46" s="38"/>
      <c r="GM46" s="38"/>
      <c r="GN46" s="38"/>
      <c r="GO46" s="38"/>
      <c r="GP46" s="38"/>
      <c r="GQ46" s="38"/>
      <c r="GR46" s="38"/>
      <c r="GS46" s="38"/>
      <c r="GT46" s="38"/>
      <c r="GU46" s="38"/>
      <c r="GV46" s="38"/>
      <c r="GW46" s="38"/>
      <c r="GX46" s="38"/>
      <c r="GY46" s="38"/>
      <c r="GZ46" s="38"/>
      <c r="HA46" s="38"/>
      <c r="HB46" s="38"/>
      <c r="HC46" s="38"/>
      <c r="HD46" s="38"/>
      <c r="HE46" s="38"/>
      <c r="HF46" s="38"/>
      <c r="HG46" s="38"/>
      <c r="HH46" s="38"/>
      <c r="HI46" s="38"/>
      <c r="HJ46" s="38"/>
      <c r="HK46" s="38"/>
      <c r="HL46" s="38"/>
      <c r="HM46" s="38"/>
      <c r="HN46" s="38"/>
      <c r="HO46" s="38"/>
      <c r="HP46" s="38"/>
      <c r="HQ46" s="38"/>
      <c r="HR46" s="38"/>
      <c r="HS46" s="38"/>
      <c r="HT46" s="38"/>
      <c r="HU46" s="38"/>
      <c r="HV46" s="38"/>
      <c r="HW46" s="38"/>
      <c r="HX46" s="38"/>
      <c r="HY46" s="38"/>
      <c r="HZ46" s="38"/>
      <c r="IA46" s="38"/>
      <c r="IB46" s="38"/>
      <c r="IC46" s="38"/>
      <c r="ID46" s="38"/>
      <c r="IE46" s="38"/>
      <c r="IF46" s="38"/>
      <c r="IG46" s="38"/>
      <c r="IH46" s="38"/>
      <c r="II46" s="38"/>
      <c r="IJ46" s="38"/>
      <c r="IK46" s="38"/>
    </row>
    <row r="47" spans="1:245" ht="20.100000000000001" customHeight="1">
      <c r="A47" s="38"/>
      <c r="B47" s="38"/>
      <c r="C47" s="38"/>
      <c r="D47" s="38"/>
      <c r="E47" s="38"/>
      <c r="F47" s="34"/>
      <c r="G47" s="34"/>
      <c r="H47" s="37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8"/>
      <c r="GI47" s="38"/>
      <c r="GJ47" s="38"/>
      <c r="GK47" s="38"/>
      <c r="GL47" s="38"/>
      <c r="GM47" s="38"/>
      <c r="GN47" s="38"/>
      <c r="GO47" s="38"/>
      <c r="GP47" s="38"/>
      <c r="GQ47" s="38"/>
      <c r="GR47" s="38"/>
      <c r="GS47" s="38"/>
      <c r="GT47" s="38"/>
      <c r="GU47" s="38"/>
      <c r="GV47" s="38"/>
      <c r="GW47" s="38"/>
      <c r="GX47" s="38"/>
      <c r="GY47" s="38"/>
      <c r="GZ47" s="38"/>
      <c r="HA47" s="38"/>
      <c r="HB47" s="38"/>
      <c r="HC47" s="38"/>
      <c r="HD47" s="38"/>
      <c r="HE47" s="38"/>
      <c r="HF47" s="38"/>
      <c r="HG47" s="38"/>
      <c r="HH47" s="38"/>
      <c r="HI47" s="38"/>
      <c r="HJ47" s="38"/>
      <c r="HK47" s="38"/>
      <c r="HL47" s="38"/>
      <c r="HM47" s="38"/>
      <c r="HN47" s="38"/>
      <c r="HO47" s="38"/>
      <c r="HP47" s="38"/>
      <c r="HQ47" s="38"/>
      <c r="HR47" s="38"/>
      <c r="HS47" s="38"/>
      <c r="HT47" s="38"/>
      <c r="HU47" s="38"/>
      <c r="HV47" s="38"/>
      <c r="HW47" s="38"/>
      <c r="HX47" s="38"/>
      <c r="HY47" s="38"/>
      <c r="HZ47" s="38"/>
      <c r="IA47" s="38"/>
      <c r="IB47" s="38"/>
      <c r="IC47" s="38"/>
      <c r="ID47" s="38"/>
      <c r="IE47" s="38"/>
      <c r="IF47" s="38"/>
      <c r="IG47" s="38"/>
      <c r="IH47" s="38"/>
      <c r="II47" s="38"/>
      <c r="IJ47" s="38"/>
      <c r="IK47" s="38"/>
    </row>
    <row r="48" spans="1:245" ht="20.100000000000001" customHeight="1">
      <c r="A48" s="38"/>
      <c r="B48" s="38"/>
      <c r="C48" s="38"/>
      <c r="D48" s="38"/>
      <c r="E48" s="38"/>
      <c r="F48" s="34"/>
      <c r="G48" s="34"/>
      <c r="H48" s="37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12" type="noConversion"/>
  <printOptions horizontalCentered="1"/>
  <pageMargins left="0.39375001192092901" right="0.39375001192092901" top="0.78750002384185802" bottom="0.39375001192092901" header="0.39375001192092901" footer="0"/>
  <pageSetup paperSize="9" scale="98" fitToHeight="1000" orientation="landscape" errors="blank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"/>
  <sheetViews>
    <sheetView view="pageBreakPreview" workbookViewId="0">
      <selection sqref="A1:M21"/>
    </sheetView>
  </sheetViews>
  <sheetFormatPr defaultColWidth="12" defaultRowHeight="11.25"/>
  <cols>
    <col min="1" max="2" width="58.1640625" style="6" customWidth="1"/>
    <col min="3" max="3" width="29.33203125" style="6" customWidth="1"/>
    <col min="4" max="4" width="21.83203125" style="6" customWidth="1"/>
    <col min="5" max="5" width="35.6640625" style="6" customWidth="1"/>
    <col min="6" max="9" width="20.5" style="6" customWidth="1"/>
    <col min="10" max="10" width="22" style="6" customWidth="1"/>
    <col min="11" max="11" width="19" style="6" customWidth="1"/>
    <col min="12" max="12" width="13.33203125" style="6" customWidth="1"/>
    <col min="13" max="13" width="20" style="6" customWidth="1"/>
    <col min="14" max="14" width="2" style="6" customWidth="1"/>
    <col min="15" max="15" width="13" style="6" customWidth="1"/>
    <col min="16" max="16384" width="12" style="6"/>
  </cols>
  <sheetData>
    <row r="1" spans="1:14" ht="16.350000000000001" customHeight="1">
      <c r="B1" s="7"/>
      <c r="D1" s="8"/>
      <c r="E1" s="8"/>
      <c r="F1" s="9"/>
      <c r="H1" s="9"/>
      <c r="M1" s="9"/>
      <c r="N1" s="12"/>
    </row>
    <row r="2" spans="1:14" ht="22.9" customHeight="1">
      <c r="A2" s="279" t="s">
        <v>577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12" t="s">
        <v>87</v>
      </c>
    </row>
    <row r="3" spans="1:14" ht="19.5" customHeight="1">
      <c r="A3" s="280"/>
      <c r="B3" s="280"/>
      <c r="C3" s="280"/>
      <c r="D3" s="280"/>
      <c r="E3" s="280"/>
      <c r="F3" s="10"/>
      <c r="G3" s="10"/>
      <c r="H3" s="10"/>
      <c r="I3" s="10"/>
      <c r="J3" s="10"/>
      <c r="K3" s="10"/>
      <c r="L3" s="10"/>
      <c r="M3" s="13" t="s">
        <v>578</v>
      </c>
      <c r="N3" s="12"/>
    </row>
    <row r="4" spans="1:14" ht="24.4" customHeight="1">
      <c r="A4" s="11" t="s">
        <v>4</v>
      </c>
      <c r="B4" s="11" t="s">
        <v>556</v>
      </c>
      <c r="C4" s="11" t="s">
        <v>579</v>
      </c>
      <c r="D4" s="11" t="s">
        <v>580</v>
      </c>
      <c r="E4" s="11" t="s">
        <v>581</v>
      </c>
      <c r="F4" s="11" t="s">
        <v>582</v>
      </c>
      <c r="G4" s="11" t="s">
        <v>583</v>
      </c>
      <c r="H4" s="11" t="s">
        <v>584</v>
      </c>
      <c r="I4" s="11" t="s">
        <v>585</v>
      </c>
      <c r="J4" s="11" t="s">
        <v>586</v>
      </c>
      <c r="K4" s="11" t="s">
        <v>587</v>
      </c>
      <c r="L4" s="11" t="s">
        <v>588</v>
      </c>
      <c r="M4" s="11" t="s">
        <v>589</v>
      </c>
      <c r="N4" s="12"/>
    </row>
    <row r="5" spans="1:14">
      <c r="A5" s="6" t="s">
        <v>557</v>
      </c>
    </row>
  </sheetData>
  <mergeCells count="2">
    <mergeCell ref="A2:M2"/>
    <mergeCell ref="A3:E3"/>
  </mergeCells>
  <phoneticPr fontId="12" type="noConversion"/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"/>
  <sheetViews>
    <sheetView workbookViewId="0">
      <selection activeCell="M13" sqref="M13"/>
    </sheetView>
  </sheetViews>
  <sheetFormatPr defaultColWidth="9.33203125" defaultRowHeight="11.25"/>
  <cols>
    <col min="5" max="5" width="14" customWidth="1"/>
    <col min="6" max="6" width="18.83203125" customWidth="1"/>
    <col min="7" max="7" width="16.5" customWidth="1"/>
    <col min="8" max="8" width="21.33203125" customWidth="1"/>
  </cols>
  <sheetData>
    <row r="1" spans="1:8" ht="13.5">
      <c r="A1" s="281" t="s">
        <v>590</v>
      </c>
      <c r="B1" s="281"/>
      <c r="C1" s="281"/>
      <c r="D1" s="281"/>
      <c r="E1" s="1"/>
      <c r="F1" s="282"/>
      <c r="G1" s="282"/>
      <c r="H1" s="282"/>
    </row>
    <row r="2" spans="1:8" ht="19.5">
      <c r="A2" s="283" t="s">
        <v>591</v>
      </c>
      <c r="B2" s="283"/>
      <c r="C2" s="283"/>
      <c r="D2" s="283"/>
      <c r="E2" s="283"/>
      <c r="F2" s="283"/>
      <c r="G2" s="283"/>
      <c r="H2" s="283"/>
    </row>
    <row r="3" spans="1:8" ht="26.1" customHeight="1">
      <c r="A3" s="284" t="s">
        <v>592</v>
      </c>
      <c r="B3" s="284"/>
      <c r="C3" s="284"/>
      <c r="D3" s="284"/>
      <c r="E3" s="284"/>
      <c r="F3" s="284"/>
      <c r="G3" s="284"/>
      <c r="H3" s="284"/>
    </row>
    <row r="4" spans="1:8" ht="13.5">
      <c r="A4" s="285"/>
      <c r="B4" s="285"/>
      <c r="C4" s="285"/>
      <c r="D4" s="285"/>
      <c r="E4" s="285"/>
      <c r="F4" s="285"/>
      <c r="G4" s="285"/>
      <c r="H4" s="285"/>
    </row>
    <row r="5" spans="1:8" ht="57" customHeight="1">
      <c r="A5" s="286" t="s">
        <v>566</v>
      </c>
      <c r="B5" s="286"/>
      <c r="C5" s="286"/>
      <c r="D5" s="286" t="s">
        <v>593</v>
      </c>
      <c r="E5" s="286"/>
      <c r="F5" s="286"/>
      <c r="G5" s="286"/>
      <c r="H5" s="286"/>
    </row>
    <row r="6" spans="1:8" ht="42" customHeight="1">
      <c r="A6" s="286" t="s">
        <v>594</v>
      </c>
      <c r="B6" s="286" t="s">
        <v>595</v>
      </c>
      <c r="C6" s="286"/>
      <c r="D6" s="286" t="s">
        <v>596</v>
      </c>
      <c r="E6" s="286"/>
      <c r="F6" s="286"/>
      <c r="G6" s="286"/>
      <c r="H6" s="286"/>
    </row>
    <row r="7" spans="1:8" ht="42" customHeight="1">
      <c r="A7" s="286"/>
      <c r="B7" s="287" t="s">
        <v>597</v>
      </c>
      <c r="C7" s="287"/>
      <c r="D7" s="287" t="s">
        <v>598</v>
      </c>
      <c r="E7" s="287"/>
      <c r="F7" s="287"/>
      <c r="G7" s="287"/>
      <c r="H7" s="287"/>
    </row>
    <row r="8" spans="1:8" ht="36" customHeight="1">
      <c r="A8" s="286"/>
      <c r="B8" s="286" t="s">
        <v>599</v>
      </c>
      <c r="C8" s="286"/>
      <c r="D8" s="286"/>
      <c r="E8" s="286"/>
      <c r="F8" s="2" t="s">
        <v>600</v>
      </c>
      <c r="G8" s="2" t="s">
        <v>601</v>
      </c>
      <c r="H8" s="2" t="s">
        <v>602</v>
      </c>
    </row>
    <row r="9" spans="1:8" ht="69" customHeight="1">
      <c r="A9" s="286"/>
      <c r="B9" s="286"/>
      <c r="C9" s="286"/>
      <c r="D9" s="286"/>
      <c r="E9" s="286"/>
      <c r="F9" s="4">
        <v>501879.03</v>
      </c>
      <c r="G9" s="4">
        <v>501879.03</v>
      </c>
      <c r="H9" s="4">
        <v>0</v>
      </c>
    </row>
    <row r="10" spans="1:8" ht="66" customHeight="1">
      <c r="A10" s="2" t="s">
        <v>603</v>
      </c>
      <c r="B10" s="287" t="s">
        <v>604</v>
      </c>
      <c r="C10" s="287"/>
      <c r="D10" s="287"/>
      <c r="E10" s="287"/>
      <c r="F10" s="287"/>
      <c r="G10" s="287"/>
      <c r="H10" s="287"/>
    </row>
    <row r="11" spans="1:8" ht="41.1" customHeight="1">
      <c r="A11" s="286" t="s">
        <v>605</v>
      </c>
      <c r="B11" s="2" t="s">
        <v>582</v>
      </c>
      <c r="C11" s="286" t="s">
        <v>583</v>
      </c>
      <c r="D11" s="286"/>
      <c r="E11" s="286" t="s">
        <v>584</v>
      </c>
      <c r="F11" s="286"/>
      <c r="G11" s="286" t="s">
        <v>606</v>
      </c>
      <c r="H11" s="286"/>
    </row>
    <row r="12" spans="1:8" ht="42.95" customHeight="1">
      <c r="A12" s="286"/>
      <c r="B12" s="3" t="s">
        <v>607</v>
      </c>
      <c r="C12" s="287" t="s">
        <v>608</v>
      </c>
      <c r="D12" s="287"/>
      <c r="E12" s="287" t="s">
        <v>609</v>
      </c>
      <c r="F12" s="287"/>
      <c r="G12" s="287" t="s">
        <v>610</v>
      </c>
      <c r="H12" s="287"/>
    </row>
    <row r="13" spans="1:8" ht="66" customHeight="1">
      <c r="A13" s="286"/>
      <c r="B13" s="3" t="s">
        <v>611</v>
      </c>
      <c r="C13" s="287" t="s">
        <v>612</v>
      </c>
      <c r="D13" s="287"/>
      <c r="E13" s="287" t="s">
        <v>613</v>
      </c>
      <c r="F13" s="287"/>
      <c r="G13" s="287" t="s">
        <v>614</v>
      </c>
      <c r="H13" s="287"/>
    </row>
    <row r="14" spans="1:8">
      <c r="A14" s="5"/>
      <c r="B14" s="5"/>
      <c r="C14" s="5"/>
      <c r="D14" s="5"/>
      <c r="E14" s="5"/>
      <c r="F14" s="5"/>
      <c r="G14" s="5"/>
      <c r="H14" s="5"/>
    </row>
  </sheetData>
  <mergeCells count="24">
    <mergeCell ref="C13:D13"/>
    <mergeCell ref="E13:F13"/>
    <mergeCell ref="G13:H13"/>
    <mergeCell ref="A6:A9"/>
    <mergeCell ref="A11:A13"/>
    <mergeCell ref="B8:E9"/>
    <mergeCell ref="B10:H10"/>
    <mergeCell ref="C11:D11"/>
    <mergeCell ref="E11:F11"/>
    <mergeCell ref="G11:H11"/>
    <mergeCell ref="C12:D12"/>
    <mergeCell ref="E12:F12"/>
    <mergeCell ref="G12:H12"/>
    <mergeCell ref="A5:C5"/>
    <mergeCell ref="D5:H5"/>
    <mergeCell ref="B6:C6"/>
    <mergeCell ref="D6:H6"/>
    <mergeCell ref="B7:C7"/>
    <mergeCell ref="D7:H7"/>
    <mergeCell ref="A1:D1"/>
    <mergeCell ref="F1:H1"/>
    <mergeCell ref="A2:H2"/>
    <mergeCell ref="A3:H3"/>
    <mergeCell ref="A4:H4"/>
  </mergeCells>
  <phoneticPr fontId="12" type="noConversion"/>
  <pageMargins left="0.75" right="0.75" top="1" bottom="1" header="0.5" footer="0.5"/>
  <pageSetup paperSize="9" scale="8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43"/>
  <sheetViews>
    <sheetView showGridLines="0" showZeros="0" workbookViewId="0">
      <selection activeCell="H44" sqref="H44"/>
    </sheetView>
  </sheetViews>
  <sheetFormatPr defaultColWidth="8.6640625" defaultRowHeight="20.25" customHeight="1"/>
  <cols>
    <col min="1" max="4" width="36.5" customWidth="1"/>
  </cols>
  <sheetData>
    <row r="1" spans="1:31" ht="20.25" customHeight="1">
      <c r="A1" s="116"/>
      <c r="B1" s="116"/>
      <c r="C1" s="116"/>
      <c r="D1" s="74" t="s">
        <v>2</v>
      </c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</row>
    <row r="2" spans="1:31" ht="20.25" customHeight="1">
      <c r="A2" s="202" t="s">
        <v>3</v>
      </c>
      <c r="B2" s="202"/>
      <c r="C2" s="202"/>
      <c r="D2" s="202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</row>
    <row r="3" spans="1:31" ht="20.25" customHeight="1">
      <c r="A3" s="117" t="s">
        <v>4</v>
      </c>
      <c r="B3" s="118"/>
      <c r="C3" s="72"/>
      <c r="D3" s="74" t="s">
        <v>5</v>
      </c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</row>
    <row r="4" spans="1:31" ht="15" customHeight="1">
      <c r="A4" s="203" t="s">
        <v>6</v>
      </c>
      <c r="B4" s="204"/>
      <c r="C4" s="203" t="s">
        <v>7</v>
      </c>
      <c r="D4" s="204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</row>
    <row r="5" spans="1:31" ht="15" customHeight="1">
      <c r="A5" s="119" t="s">
        <v>8</v>
      </c>
      <c r="B5" s="120" t="s">
        <v>9</v>
      </c>
      <c r="C5" s="119" t="s">
        <v>8</v>
      </c>
      <c r="D5" s="120" t="s">
        <v>9</v>
      </c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</row>
    <row r="6" spans="1:31" ht="15" customHeight="1">
      <c r="A6" s="123" t="s">
        <v>10</v>
      </c>
      <c r="B6" s="190" t="s">
        <v>11</v>
      </c>
      <c r="C6" s="140" t="s">
        <v>12</v>
      </c>
      <c r="D6" s="190" t="s">
        <v>13</v>
      </c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</row>
    <row r="7" spans="1:31" ht="15" customHeight="1">
      <c r="A7" s="123" t="s">
        <v>14</v>
      </c>
      <c r="B7" s="190" t="s">
        <v>15</v>
      </c>
      <c r="C7" s="140" t="s">
        <v>16</v>
      </c>
      <c r="D7" s="190" t="s">
        <v>17</v>
      </c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</row>
    <row r="8" spans="1:31" ht="15" customHeight="1">
      <c r="A8" s="123" t="s">
        <v>18</v>
      </c>
      <c r="B8" s="190" t="s">
        <v>19</v>
      </c>
      <c r="C8" s="140" t="s">
        <v>20</v>
      </c>
      <c r="D8" s="190" t="s">
        <v>21</v>
      </c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</row>
    <row r="9" spans="1:31" ht="15" customHeight="1">
      <c r="A9" s="123" t="s">
        <v>22</v>
      </c>
      <c r="B9" s="190" t="s">
        <v>23</v>
      </c>
      <c r="C9" s="140" t="s">
        <v>24</v>
      </c>
      <c r="D9" s="190" t="s">
        <v>25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</row>
    <row r="10" spans="1:31" ht="15" customHeight="1">
      <c r="A10" s="123" t="s">
        <v>26</v>
      </c>
      <c r="B10" s="190" t="s">
        <v>19</v>
      </c>
      <c r="C10" s="140" t="s">
        <v>27</v>
      </c>
      <c r="D10" s="190" t="s">
        <v>28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</row>
    <row r="11" spans="1:31" ht="12.95" customHeight="1">
      <c r="A11" s="123" t="s">
        <v>29</v>
      </c>
      <c r="B11" s="190" t="s">
        <v>19</v>
      </c>
      <c r="C11" s="140" t="s">
        <v>30</v>
      </c>
      <c r="D11" s="190" t="s">
        <v>31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</row>
    <row r="12" spans="1:31" ht="32.1" customHeight="1">
      <c r="A12" s="123"/>
      <c r="B12" s="190"/>
      <c r="C12" s="140" t="s">
        <v>32</v>
      </c>
      <c r="D12" s="190" t="s">
        <v>33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</row>
    <row r="13" spans="1:31" ht="15" customHeight="1">
      <c r="A13" s="123"/>
      <c r="B13" s="190"/>
      <c r="C13" s="140" t="s">
        <v>34</v>
      </c>
      <c r="D13" s="190" t="s">
        <v>35</v>
      </c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</row>
    <row r="14" spans="1:31" ht="15" customHeight="1">
      <c r="A14" s="123"/>
      <c r="B14" s="190"/>
      <c r="C14" s="140" t="s">
        <v>36</v>
      </c>
      <c r="D14" s="190" t="s">
        <v>37</v>
      </c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</row>
    <row r="15" spans="1:31" ht="15" customHeight="1">
      <c r="A15" s="123"/>
      <c r="B15" s="131"/>
      <c r="C15" s="140" t="s">
        <v>38</v>
      </c>
      <c r="D15" s="190" t="s">
        <v>39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</row>
    <row r="16" spans="1:31" ht="15" customHeight="1">
      <c r="A16" s="123"/>
      <c r="B16" s="129"/>
      <c r="C16" s="140" t="s">
        <v>40</v>
      </c>
      <c r="D16" s="190" t="s">
        <v>41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</row>
    <row r="17" spans="1:31" ht="15" customHeight="1">
      <c r="A17" s="123"/>
      <c r="B17" s="129"/>
      <c r="C17" s="140" t="s">
        <v>42</v>
      </c>
      <c r="D17" s="190" t="s">
        <v>43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</row>
    <row r="18" spans="1:31" ht="15" customHeight="1">
      <c r="A18" s="123"/>
      <c r="B18" s="129"/>
      <c r="C18" s="140" t="s">
        <v>44</v>
      </c>
      <c r="D18" s="190" t="s">
        <v>45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</row>
    <row r="19" spans="1:31" ht="15" customHeight="1">
      <c r="A19" s="123"/>
      <c r="B19" s="129"/>
      <c r="C19" s="140" t="s">
        <v>46</v>
      </c>
      <c r="D19" s="190" t="s">
        <v>47</v>
      </c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</row>
    <row r="20" spans="1:31" ht="15" customHeight="1">
      <c r="A20" s="123"/>
      <c r="B20" s="129"/>
      <c r="C20" s="140" t="s">
        <v>48</v>
      </c>
      <c r="D20" s="190" t="s">
        <v>49</v>
      </c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</row>
    <row r="21" spans="1:31" ht="15" customHeight="1">
      <c r="A21" s="123"/>
      <c r="B21" s="129"/>
      <c r="C21" s="140" t="s">
        <v>50</v>
      </c>
      <c r="D21" s="190" t="s">
        <v>51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</row>
    <row r="22" spans="1:31" ht="15" customHeight="1">
      <c r="A22" s="123"/>
      <c r="B22" s="129"/>
      <c r="C22" s="140" t="s">
        <v>52</v>
      </c>
      <c r="D22" s="190" t="s">
        <v>53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</row>
    <row r="23" spans="1:31" ht="15" customHeight="1">
      <c r="A23" s="123"/>
      <c r="B23" s="129"/>
      <c r="C23" s="140" t="s">
        <v>54</v>
      </c>
      <c r="D23" s="190" t="s">
        <v>55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</row>
    <row r="24" spans="1:31" ht="15" customHeight="1">
      <c r="A24" s="123"/>
      <c r="B24" s="129"/>
      <c r="C24" s="140" t="s">
        <v>56</v>
      </c>
      <c r="D24" s="190" t="s">
        <v>57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</row>
    <row r="25" spans="1:31" ht="15" customHeight="1">
      <c r="A25" s="123"/>
      <c r="B25" s="129"/>
      <c r="C25" s="140" t="s">
        <v>58</v>
      </c>
      <c r="D25" s="190" t="s">
        <v>59</v>
      </c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</row>
    <row r="26" spans="1:31" ht="15" customHeight="1">
      <c r="A26" s="123"/>
      <c r="B26" s="129"/>
      <c r="C26" s="140" t="s">
        <v>60</v>
      </c>
      <c r="D26" s="190" t="s">
        <v>61</v>
      </c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</row>
    <row r="27" spans="1:31" ht="15" customHeight="1">
      <c r="A27" s="123"/>
      <c r="B27" s="129"/>
      <c r="C27" s="140" t="s">
        <v>62</v>
      </c>
      <c r="D27" s="190" t="s">
        <v>63</v>
      </c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</row>
    <row r="28" spans="1:31" ht="15" customHeight="1">
      <c r="A28" s="123"/>
      <c r="B28" s="129"/>
      <c r="C28" s="140" t="s">
        <v>64</v>
      </c>
      <c r="D28" s="190" t="s">
        <v>65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</row>
    <row r="29" spans="1:31" ht="15" customHeight="1">
      <c r="A29" s="123"/>
      <c r="B29" s="129"/>
      <c r="C29" s="140" t="s">
        <v>66</v>
      </c>
      <c r="D29" s="190" t="s">
        <v>67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</row>
    <row r="30" spans="1:31" ht="15" customHeight="1">
      <c r="A30" s="123"/>
      <c r="B30" s="129"/>
      <c r="C30" s="140" t="s">
        <v>68</v>
      </c>
      <c r="D30" s="190" t="s">
        <v>69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</row>
    <row r="31" spans="1:31" ht="15" customHeight="1">
      <c r="A31" s="123"/>
      <c r="B31" s="129"/>
      <c r="C31" s="140" t="s">
        <v>70</v>
      </c>
      <c r="D31" s="190" t="s">
        <v>71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</row>
    <row r="32" spans="1:31" ht="15" customHeight="1">
      <c r="A32" s="123"/>
      <c r="B32" s="129"/>
      <c r="C32" s="140" t="s">
        <v>72</v>
      </c>
      <c r="D32" s="190" t="s">
        <v>73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</row>
    <row r="33" spans="1:31" ht="15" customHeight="1">
      <c r="A33" s="123"/>
      <c r="B33" s="129"/>
      <c r="C33" s="140" t="s">
        <v>74</v>
      </c>
      <c r="D33" s="190" t="s">
        <v>75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</row>
    <row r="34" spans="1:31" ht="15" customHeight="1">
      <c r="A34" s="123"/>
      <c r="B34" s="129"/>
      <c r="C34" s="140" t="s">
        <v>76</v>
      </c>
      <c r="D34" s="190" t="s">
        <v>77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</row>
    <row r="35" spans="1:31" ht="15" customHeight="1">
      <c r="A35" s="123"/>
      <c r="B35" s="129"/>
      <c r="C35" s="140" t="s">
        <v>78</v>
      </c>
      <c r="D35" s="126" t="s">
        <v>79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</row>
    <row r="36" spans="1:31" ht="15" customHeight="1">
      <c r="A36" s="134" t="s">
        <v>80</v>
      </c>
      <c r="B36" s="191">
        <v>501879.03</v>
      </c>
      <c r="C36" s="136" t="s">
        <v>81</v>
      </c>
      <c r="D36" s="126">
        <v>501879.03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</row>
    <row r="37" spans="1:31" ht="15" customHeight="1">
      <c r="A37" s="123" t="s">
        <v>82</v>
      </c>
      <c r="B37" s="129"/>
      <c r="C37" s="140" t="s">
        <v>83</v>
      </c>
      <c r="D37" s="190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</row>
    <row r="38" spans="1:31" ht="15" customHeight="1">
      <c r="A38" s="123" t="s">
        <v>84</v>
      </c>
      <c r="B38" s="129" t="s">
        <v>85</v>
      </c>
      <c r="C38" s="140" t="s">
        <v>86</v>
      </c>
      <c r="D38" s="190"/>
      <c r="E38" s="157"/>
      <c r="F38" s="157"/>
      <c r="G38" s="192" t="s">
        <v>87</v>
      </c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</row>
    <row r="39" spans="1:31" ht="15" customHeight="1">
      <c r="A39" s="123"/>
      <c r="B39" s="129"/>
      <c r="C39" s="140" t="s">
        <v>88</v>
      </c>
      <c r="D39" s="190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</row>
    <row r="40" spans="1:31" ht="15" customHeight="1">
      <c r="A40" s="143"/>
      <c r="B40" s="191"/>
      <c r="C40" s="140"/>
      <c r="D40" s="126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</row>
    <row r="41" spans="1:31" ht="15" customHeight="1">
      <c r="A41" s="193" t="s">
        <v>89</v>
      </c>
      <c r="B41" s="150">
        <f>SUM(B36:B38)</f>
        <v>501879.03</v>
      </c>
      <c r="C41" s="136" t="s">
        <v>90</v>
      </c>
      <c r="D41" s="126">
        <f>SUM(D36,D37,D39)</f>
        <v>501879.03</v>
      </c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</row>
    <row r="42" spans="1:31" ht="20.25" customHeight="1">
      <c r="A42" s="154"/>
      <c r="B42" s="194"/>
      <c r="C42" s="156"/>
      <c r="D42" s="195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</row>
    <row r="43" spans="1:31" ht="11.25">
      <c r="B43" s="37"/>
    </row>
  </sheetData>
  <sheetProtection formatCells="0" formatColumns="0" formatRows="0" insertColumns="0" insertRows="0" insertHyperlinks="0" deleteColumns="0" deleteRows="0" sort="0" autoFilter="0" pivotTables="0"/>
  <mergeCells count="3">
    <mergeCell ref="A2:D2"/>
    <mergeCell ref="A4:B4"/>
    <mergeCell ref="C4:D4"/>
  </mergeCells>
  <phoneticPr fontId="12" type="noConversion"/>
  <printOptions horizontalCentered="1"/>
  <pageMargins left="0.39375001192092901" right="0.39375001192092901" top="0.78750002384185802" bottom="0.39375001192092901" header="0" footer="0"/>
  <pageSetup paperSize="9" scale="78" orientation="landscape" errors="blank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5"/>
  <sheetViews>
    <sheetView showGridLines="0" showZeros="0" view="pageBreakPreview" topLeftCell="D1" workbookViewId="0">
      <selection activeCell="K19" sqref="K19"/>
    </sheetView>
  </sheetViews>
  <sheetFormatPr defaultColWidth="9.1640625" defaultRowHeight="12.75" customHeight="1"/>
  <cols>
    <col min="1" max="1" width="4.83203125" customWidth="1"/>
    <col min="2" max="3" width="3.6640625" customWidth="1"/>
    <col min="4" max="4" width="9.1640625" customWidth="1"/>
    <col min="5" max="5" width="38" customWidth="1"/>
    <col min="6" max="6" width="17.6640625" customWidth="1"/>
    <col min="7" max="7" width="15.5" customWidth="1"/>
    <col min="8" max="15" width="14.83203125" customWidth="1"/>
    <col min="16" max="18" width="12.33203125" customWidth="1"/>
    <col min="19" max="19" width="16" customWidth="1"/>
    <col min="20" max="20" width="17" customWidth="1"/>
  </cols>
  <sheetData>
    <row r="1" spans="1:20" ht="20.100000000000001" customHeight="1">
      <c r="A1" s="88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95"/>
      <c r="T1" s="104" t="s">
        <v>91</v>
      </c>
    </row>
    <row r="2" spans="1:20" ht="20.100000000000001" customHeight="1">
      <c r="A2" s="202" t="s">
        <v>92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</row>
    <row r="3" spans="1:20" ht="20.100000000000001" customHeight="1">
      <c r="A3" s="181" t="s">
        <v>93</v>
      </c>
      <c r="B3" s="181"/>
      <c r="C3" s="181"/>
      <c r="D3" s="181"/>
      <c r="E3" s="76"/>
      <c r="F3" s="77"/>
      <c r="G3" s="77"/>
      <c r="H3" s="77"/>
      <c r="I3" s="77"/>
      <c r="J3" s="90"/>
      <c r="K3" s="90"/>
      <c r="L3" s="90"/>
      <c r="M3" s="90"/>
      <c r="N3" s="90"/>
      <c r="O3" s="90"/>
      <c r="P3" s="90"/>
      <c r="Q3" s="90"/>
      <c r="R3" s="90"/>
      <c r="S3" s="98"/>
      <c r="T3" s="74" t="s">
        <v>5</v>
      </c>
    </row>
    <row r="4" spans="1:20" ht="20.100000000000001" customHeight="1">
      <c r="A4" s="205" t="s">
        <v>94</v>
      </c>
      <c r="B4" s="206"/>
      <c r="C4" s="206"/>
      <c r="D4" s="206"/>
      <c r="E4" s="207"/>
      <c r="F4" s="211" t="s">
        <v>95</v>
      </c>
      <c r="G4" s="220" t="s">
        <v>96</v>
      </c>
      <c r="H4" s="208" t="s">
        <v>97</v>
      </c>
      <c r="I4" s="209"/>
      <c r="J4" s="210"/>
      <c r="K4" s="211" t="s">
        <v>23</v>
      </c>
      <c r="L4" s="212"/>
      <c r="M4" s="224" t="s">
        <v>98</v>
      </c>
      <c r="N4" s="213" t="s">
        <v>99</v>
      </c>
      <c r="O4" s="214"/>
      <c r="P4" s="214"/>
      <c r="Q4" s="214"/>
      <c r="R4" s="215"/>
      <c r="S4" s="211" t="s">
        <v>100</v>
      </c>
      <c r="T4" s="212" t="s">
        <v>101</v>
      </c>
    </row>
    <row r="5" spans="1:20" ht="20.100000000000001" customHeight="1">
      <c r="A5" s="205" t="s">
        <v>102</v>
      </c>
      <c r="B5" s="206"/>
      <c r="C5" s="207"/>
      <c r="D5" s="216" t="s">
        <v>103</v>
      </c>
      <c r="E5" s="218" t="s">
        <v>104</v>
      </c>
      <c r="F5" s="212"/>
      <c r="G5" s="220"/>
      <c r="H5" s="221" t="s">
        <v>97</v>
      </c>
      <c r="I5" s="221" t="s">
        <v>105</v>
      </c>
      <c r="J5" s="221" t="s">
        <v>106</v>
      </c>
      <c r="K5" s="211" t="s">
        <v>107</v>
      </c>
      <c r="L5" s="212" t="s">
        <v>108</v>
      </c>
      <c r="M5" s="225"/>
      <c r="N5" s="227" t="s">
        <v>109</v>
      </c>
      <c r="O5" s="227" t="s">
        <v>110</v>
      </c>
      <c r="P5" s="227" t="s">
        <v>111</v>
      </c>
      <c r="Q5" s="227" t="s">
        <v>112</v>
      </c>
      <c r="R5" s="227" t="s">
        <v>113</v>
      </c>
      <c r="S5" s="212"/>
      <c r="T5" s="212"/>
    </row>
    <row r="6" spans="1:20" ht="30.75" customHeight="1">
      <c r="A6" s="78" t="s">
        <v>114</v>
      </c>
      <c r="B6" s="182" t="s">
        <v>115</v>
      </c>
      <c r="C6" s="79" t="s">
        <v>116</v>
      </c>
      <c r="D6" s="217"/>
      <c r="E6" s="217"/>
      <c r="F6" s="219"/>
      <c r="G6" s="217"/>
      <c r="H6" s="222"/>
      <c r="I6" s="222"/>
      <c r="J6" s="222"/>
      <c r="K6" s="223"/>
      <c r="L6" s="219"/>
      <c r="M6" s="226"/>
      <c r="N6" s="219"/>
      <c r="O6" s="219"/>
      <c r="P6" s="219"/>
      <c r="Q6" s="219"/>
      <c r="R6" s="219"/>
      <c r="S6" s="219"/>
      <c r="T6" s="219"/>
    </row>
    <row r="7" spans="1:20" ht="20.100000000000001" customHeight="1">
      <c r="A7" s="80" t="s">
        <v>114</v>
      </c>
      <c r="B7" s="80" t="s">
        <v>115</v>
      </c>
      <c r="C7" s="80" t="s">
        <v>116</v>
      </c>
      <c r="D7" s="80" t="s">
        <v>117</v>
      </c>
      <c r="E7" s="80" t="s">
        <v>118</v>
      </c>
      <c r="F7" s="100" t="s">
        <v>119</v>
      </c>
      <c r="G7" s="183" t="s">
        <v>85</v>
      </c>
      <c r="H7" s="183" t="s">
        <v>120</v>
      </c>
      <c r="I7" s="183" t="s">
        <v>15</v>
      </c>
      <c r="J7" s="184" t="s">
        <v>19</v>
      </c>
      <c r="K7" s="185" t="s">
        <v>23</v>
      </c>
      <c r="L7" s="84" t="s">
        <v>19</v>
      </c>
      <c r="M7" s="84" t="s">
        <v>19</v>
      </c>
      <c r="N7" s="85" t="s">
        <v>19</v>
      </c>
      <c r="O7" s="185" t="s">
        <v>19</v>
      </c>
      <c r="P7" s="84"/>
      <c r="Q7" s="84"/>
      <c r="R7" s="187"/>
      <c r="S7" s="188" t="s">
        <v>19</v>
      </c>
      <c r="T7" s="188"/>
    </row>
    <row r="8" spans="1:20" s="66" customFormat="1" ht="20.100000000000001" customHeight="1">
      <c r="A8" s="80" t="s">
        <v>19</v>
      </c>
      <c r="B8" s="80" t="s">
        <v>19</v>
      </c>
      <c r="C8" s="80" t="s">
        <v>19</v>
      </c>
      <c r="D8" s="80" t="s">
        <v>19</v>
      </c>
      <c r="E8" s="80" t="s">
        <v>95</v>
      </c>
      <c r="F8" s="102">
        <v>501879.03</v>
      </c>
      <c r="G8" s="94"/>
      <c r="H8" s="102">
        <v>501879.03</v>
      </c>
      <c r="I8" s="94">
        <v>0</v>
      </c>
      <c r="J8" s="186" t="s">
        <v>19</v>
      </c>
      <c r="K8" s="82">
        <v>0</v>
      </c>
      <c r="L8" s="80" t="s">
        <v>19</v>
      </c>
      <c r="M8" s="80" t="s">
        <v>19</v>
      </c>
      <c r="N8" s="86" t="s">
        <v>19</v>
      </c>
      <c r="O8" s="82" t="s">
        <v>19</v>
      </c>
      <c r="P8" s="80"/>
      <c r="Q8" s="80"/>
      <c r="R8" s="81"/>
      <c r="S8" s="189" t="s">
        <v>19</v>
      </c>
      <c r="T8" s="189"/>
    </row>
    <row r="9" spans="1:20" s="66" customFormat="1" ht="20.100000000000001" customHeight="1">
      <c r="A9" s="80" t="s">
        <v>19</v>
      </c>
      <c r="B9" s="80" t="s">
        <v>19</v>
      </c>
      <c r="C9" s="80" t="s">
        <v>19</v>
      </c>
      <c r="D9" s="80" t="s">
        <v>121</v>
      </c>
      <c r="E9" s="80" t="s">
        <v>0</v>
      </c>
      <c r="F9" s="102">
        <v>501879.03</v>
      </c>
      <c r="G9" s="94"/>
      <c r="H9" s="102">
        <v>501879.03</v>
      </c>
      <c r="I9" s="94">
        <v>0</v>
      </c>
      <c r="J9" s="186" t="s">
        <v>19</v>
      </c>
      <c r="K9" s="82">
        <v>0</v>
      </c>
      <c r="L9" s="80" t="s">
        <v>19</v>
      </c>
      <c r="M9" s="80" t="s">
        <v>19</v>
      </c>
      <c r="N9" s="86" t="s">
        <v>19</v>
      </c>
      <c r="O9" s="82" t="s">
        <v>19</v>
      </c>
      <c r="P9" s="80"/>
      <c r="Q9" s="80"/>
      <c r="R9" s="81"/>
      <c r="S9" s="189" t="s">
        <v>19</v>
      </c>
      <c r="T9" s="189"/>
    </row>
    <row r="10" spans="1:20" s="66" customFormat="1" ht="20.100000000000001" customHeight="1">
      <c r="A10" s="80" t="s">
        <v>122</v>
      </c>
      <c r="B10" s="80" t="s">
        <v>123</v>
      </c>
      <c r="C10" s="80" t="s">
        <v>124</v>
      </c>
      <c r="D10" s="80" t="s">
        <v>125</v>
      </c>
      <c r="E10" s="80" t="s">
        <v>126</v>
      </c>
      <c r="F10" s="94">
        <v>328496.28000000003</v>
      </c>
      <c r="G10" s="94"/>
      <c r="H10" s="94">
        <v>328496.28000000003</v>
      </c>
      <c r="I10" s="94">
        <v>0</v>
      </c>
      <c r="J10" s="186" t="s">
        <v>19</v>
      </c>
      <c r="K10" s="82">
        <v>0</v>
      </c>
      <c r="L10" s="80" t="s">
        <v>19</v>
      </c>
      <c r="M10" s="80" t="s">
        <v>19</v>
      </c>
      <c r="N10" s="86" t="s">
        <v>19</v>
      </c>
      <c r="O10" s="82" t="s">
        <v>19</v>
      </c>
      <c r="P10" s="80"/>
      <c r="Q10" s="80"/>
      <c r="R10" s="81"/>
      <c r="S10" s="189" t="s">
        <v>19</v>
      </c>
      <c r="T10" s="189"/>
    </row>
    <row r="11" spans="1:20" s="66" customFormat="1" ht="20.100000000000001" customHeight="1">
      <c r="A11" s="80" t="s">
        <v>127</v>
      </c>
      <c r="B11" s="80" t="s">
        <v>128</v>
      </c>
      <c r="C11" s="80" t="s">
        <v>128</v>
      </c>
      <c r="D11" s="80" t="s">
        <v>125</v>
      </c>
      <c r="E11" s="80" t="s">
        <v>129</v>
      </c>
      <c r="F11" s="102">
        <v>59827.97</v>
      </c>
      <c r="G11" s="94"/>
      <c r="H11" s="94">
        <v>59827.97</v>
      </c>
      <c r="I11" s="94">
        <v>0</v>
      </c>
      <c r="J11" s="186" t="s">
        <v>19</v>
      </c>
      <c r="K11" s="82">
        <v>0</v>
      </c>
      <c r="L11" s="80" t="s">
        <v>19</v>
      </c>
      <c r="M11" s="80" t="s">
        <v>19</v>
      </c>
      <c r="N11" s="86" t="s">
        <v>19</v>
      </c>
      <c r="O11" s="82" t="s">
        <v>19</v>
      </c>
      <c r="P11" s="80"/>
      <c r="Q11" s="80"/>
      <c r="R11" s="81"/>
      <c r="S11" s="189" t="s">
        <v>19</v>
      </c>
      <c r="T11" s="189"/>
    </row>
    <row r="12" spans="1:20" s="66" customFormat="1" ht="20.100000000000001" customHeight="1">
      <c r="A12" s="80" t="s">
        <v>127</v>
      </c>
      <c r="B12" s="80" t="s">
        <v>128</v>
      </c>
      <c r="C12" s="80" t="s">
        <v>130</v>
      </c>
      <c r="D12" s="80" t="s">
        <v>125</v>
      </c>
      <c r="E12" s="80" t="s">
        <v>131</v>
      </c>
      <c r="F12" s="94">
        <v>29685.5</v>
      </c>
      <c r="G12" s="94"/>
      <c r="H12" s="94">
        <v>29685.5</v>
      </c>
      <c r="I12" s="94">
        <v>0</v>
      </c>
      <c r="J12" s="186" t="s">
        <v>19</v>
      </c>
      <c r="K12" s="82">
        <v>0</v>
      </c>
      <c r="L12" s="80" t="s">
        <v>19</v>
      </c>
      <c r="M12" s="80" t="s">
        <v>19</v>
      </c>
      <c r="N12" s="86" t="s">
        <v>19</v>
      </c>
      <c r="O12" s="82" t="s">
        <v>19</v>
      </c>
      <c r="P12" s="80"/>
      <c r="Q12" s="80"/>
      <c r="R12" s="81"/>
      <c r="S12" s="189" t="s">
        <v>19</v>
      </c>
      <c r="T12" s="189"/>
    </row>
    <row r="13" spans="1:20" s="66" customFormat="1" ht="20.100000000000001" customHeight="1">
      <c r="A13" s="80" t="s">
        <v>132</v>
      </c>
      <c r="B13" s="80" t="s">
        <v>133</v>
      </c>
      <c r="C13" s="80" t="s">
        <v>134</v>
      </c>
      <c r="D13" s="80" t="s">
        <v>125</v>
      </c>
      <c r="E13" s="80" t="s">
        <v>135</v>
      </c>
      <c r="F13" s="94">
        <v>26174.74</v>
      </c>
      <c r="G13" s="94"/>
      <c r="H13" s="94">
        <v>26174.74</v>
      </c>
      <c r="I13" s="94">
        <v>0</v>
      </c>
      <c r="J13" s="186" t="s">
        <v>19</v>
      </c>
      <c r="K13" s="82">
        <v>0</v>
      </c>
      <c r="L13" s="80" t="s">
        <v>19</v>
      </c>
      <c r="M13" s="80" t="s">
        <v>19</v>
      </c>
      <c r="N13" s="86" t="s">
        <v>19</v>
      </c>
      <c r="O13" s="82" t="s">
        <v>19</v>
      </c>
      <c r="P13" s="80"/>
      <c r="Q13" s="80"/>
      <c r="R13" s="81"/>
      <c r="S13" s="189" t="s">
        <v>19</v>
      </c>
      <c r="T13" s="189"/>
    </row>
    <row r="14" spans="1:20" s="66" customFormat="1" ht="20.100000000000001" customHeight="1">
      <c r="A14" s="80" t="s">
        <v>132</v>
      </c>
      <c r="B14" s="80" t="s">
        <v>133</v>
      </c>
      <c r="C14" s="80" t="s">
        <v>136</v>
      </c>
      <c r="D14" s="80" t="s">
        <v>125</v>
      </c>
      <c r="E14" s="80" t="s">
        <v>137</v>
      </c>
      <c r="F14" s="94">
        <v>8242.07</v>
      </c>
      <c r="G14" s="94"/>
      <c r="H14" s="94">
        <v>8242.07</v>
      </c>
      <c r="I14" s="94">
        <v>0</v>
      </c>
      <c r="J14" s="186" t="s">
        <v>19</v>
      </c>
      <c r="K14" s="82">
        <v>0</v>
      </c>
      <c r="L14" s="80" t="s">
        <v>19</v>
      </c>
      <c r="M14" s="80" t="s">
        <v>19</v>
      </c>
      <c r="N14" s="86" t="s">
        <v>19</v>
      </c>
      <c r="O14" s="82" t="s">
        <v>19</v>
      </c>
      <c r="P14" s="80"/>
      <c r="Q14" s="80"/>
      <c r="R14" s="81"/>
      <c r="S14" s="189" t="s">
        <v>19</v>
      </c>
      <c r="T14" s="189"/>
    </row>
    <row r="15" spans="1:20" s="66" customFormat="1" ht="20.100000000000001" customHeight="1">
      <c r="A15" s="80" t="s">
        <v>138</v>
      </c>
      <c r="B15" s="80" t="s">
        <v>134</v>
      </c>
      <c r="C15" s="80" t="s">
        <v>123</v>
      </c>
      <c r="D15" s="80" t="s">
        <v>125</v>
      </c>
      <c r="E15" s="80" t="s">
        <v>139</v>
      </c>
      <c r="F15" s="102">
        <v>49452.47</v>
      </c>
      <c r="G15" s="94"/>
      <c r="H15" s="94">
        <v>49452.47</v>
      </c>
      <c r="I15" s="94">
        <v>0</v>
      </c>
      <c r="J15" s="186" t="s">
        <v>19</v>
      </c>
      <c r="K15" s="82">
        <v>0</v>
      </c>
      <c r="L15" s="80" t="s">
        <v>19</v>
      </c>
      <c r="M15" s="80" t="s">
        <v>19</v>
      </c>
      <c r="N15" s="86" t="s">
        <v>19</v>
      </c>
      <c r="O15" s="82" t="s">
        <v>19</v>
      </c>
      <c r="P15" s="80"/>
      <c r="Q15" s="80"/>
      <c r="R15" s="81"/>
      <c r="S15" s="189" t="s">
        <v>19</v>
      </c>
      <c r="T15" s="189"/>
    </row>
    <row r="16" spans="1:20" ht="20.100000000000001" customHeight="1">
      <c r="A16" s="38"/>
      <c r="B16" s="38"/>
      <c r="C16" s="38"/>
      <c r="D16" s="38"/>
      <c r="E16" s="110"/>
      <c r="F16" s="38"/>
      <c r="G16" s="38"/>
      <c r="H16" s="109"/>
      <c r="I16" s="39"/>
      <c r="J16" s="39"/>
      <c r="K16" s="109"/>
      <c r="L16" s="38"/>
      <c r="M16" s="109"/>
      <c r="N16" s="109"/>
      <c r="O16" s="39"/>
      <c r="P16" s="39"/>
      <c r="Q16" s="34"/>
      <c r="R16" s="109"/>
      <c r="S16" s="109"/>
      <c r="T16" s="38"/>
    </row>
    <row r="17" spans="1:20" ht="20.100000000000001" customHeight="1">
      <c r="A17" s="38"/>
      <c r="B17" s="109"/>
      <c r="C17" s="109"/>
      <c r="D17" s="38"/>
      <c r="E17" s="110"/>
      <c r="F17" s="38"/>
      <c r="G17" s="38"/>
      <c r="H17" s="38"/>
      <c r="I17" s="34"/>
      <c r="J17" s="34"/>
      <c r="K17" s="109"/>
      <c r="L17" s="38"/>
      <c r="M17" s="109"/>
      <c r="N17" s="109"/>
      <c r="O17" s="39"/>
      <c r="P17" s="39"/>
      <c r="Q17" s="39"/>
      <c r="R17" s="109"/>
      <c r="S17" s="38"/>
      <c r="T17" s="38"/>
    </row>
    <row r="18" spans="1:20" ht="20.100000000000001" customHeight="1">
      <c r="A18" s="38"/>
      <c r="B18" s="38"/>
      <c r="C18" s="38"/>
      <c r="D18" s="38"/>
      <c r="E18" s="38"/>
      <c r="F18" s="38"/>
      <c r="G18" s="38"/>
      <c r="H18" s="38"/>
      <c r="I18" s="34"/>
      <c r="J18" s="34"/>
      <c r="K18" s="109"/>
      <c r="L18" s="109"/>
      <c r="M18" s="109"/>
      <c r="N18" s="38"/>
      <c r="O18" s="39"/>
      <c r="P18" s="39"/>
      <c r="Q18" s="39"/>
      <c r="R18" s="109"/>
      <c r="S18" s="38"/>
      <c r="T18" s="38"/>
    </row>
    <row r="19" spans="1:20" ht="20.100000000000001" customHeight="1">
      <c r="A19" s="38"/>
      <c r="B19" s="38"/>
      <c r="C19" s="38"/>
      <c r="D19" s="38"/>
      <c r="E19" s="38"/>
      <c r="F19" s="38"/>
      <c r="G19" s="38"/>
      <c r="H19" s="38"/>
      <c r="I19" s="34"/>
      <c r="J19" s="34"/>
      <c r="K19" s="109"/>
      <c r="L19" s="109"/>
      <c r="M19" s="38"/>
      <c r="N19" s="38"/>
      <c r="O19" s="34"/>
      <c r="P19" s="39"/>
      <c r="Q19" s="39"/>
      <c r="R19" s="38"/>
      <c r="S19" s="38"/>
      <c r="T19" s="38"/>
    </row>
    <row r="20" spans="1:20" ht="20.100000000000001" customHeight="1">
      <c r="A20" s="38"/>
      <c r="B20" s="38"/>
      <c r="C20" s="38"/>
      <c r="D20" s="38"/>
      <c r="E20" s="38"/>
      <c r="F20" s="38"/>
      <c r="G20" s="38"/>
      <c r="H20" s="38"/>
      <c r="I20" s="34"/>
      <c r="J20" s="34"/>
      <c r="K20" s="38"/>
      <c r="L20" s="109"/>
      <c r="M20" s="38"/>
      <c r="N20" s="38"/>
      <c r="O20" s="34"/>
      <c r="P20" s="34"/>
      <c r="Q20" s="39"/>
      <c r="R20" s="38"/>
      <c r="S20" s="38"/>
      <c r="T20" s="38"/>
    </row>
    <row r="21" spans="1:20" ht="20.100000000000001" customHeight="1">
      <c r="A21" s="34"/>
      <c r="B21" s="34"/>
      <c r="C21" s="34"/>
      <c r="D21" s="34"/>
      <c r="E21" s="34"/>
      <c r="F21" s="34"/>
      <c r="G21" s="38"/>
      <c r="H21" s="38"/>
      <c r="I21" s="34"/>
      <c r="J21" s="34"/>
      <c r="K21" s="38"/>
      <c r="L21" s="109"/>
      <c r="M21" s="38"/>
      <c r="N21" s="38"/>
      <c r="O21" s="34"/>
      <c r="P21" s="34"/>
      <c r="Q21" s="34"/>
      <c r="R21" s="38"/>
      <c r="S21" s="38"/>
      <c r="T21" s="38"/>
    </row>
    <row r="22" spans="1:20" ht="20.100000000000001" customHeight="1">
      <c r="A22" s="36"/>
      <c r="B22" s="36"/>
      <c r="C22" s="36"/>
      <c r="D22" s="36"/>
      <c r="E22" s="36"/>
      <c r="F22" s="34"/>
      <c r="G22" s="38"/>
      <c r="H22" s="38"/>
      <c r="I22" s="34"/>
      <c r="J22" s="34"/>
      <c r="K22" s="38"/>
      <c r="L22" s="38"/>
      <c r="M22" s="38"/>
      <c r="N22" s="38"/>
      <c r="O22" s="34"/>
      <c r="P22" s="34"/>
      <c r="Q22" s="34"/>
      <c r="R22" s="38"/>
      <c r="S22" s="38"/>
      <c r="T22" s="38"/>
    </row>
    <row r="23" spans="1:20" ht="20.100000000000001" customHeight="1">
      <c r="A23" s="111"/>
      <c r="B23" s="111"/>
      <c r="C23" s="111"/>
      <c r="D23" s="111"/>
      <c r="E23" s="111"/>
      <c r="F23" s="111"/>
      <c r="G23" s="112"/>
      <c r="H23" s="112"/>
      <c r="I23" s="111"/>
      <c r="J23" s="111"/>
      <c r="K23" s="112"/>
      <c r="L23" s="112"/>
      <c r="M23" s="112"/>
      <c r="N23" s="113"/>
      <c r="O23" s="114"/>
      <c r="P23" s="111"/>
      <c r="Q23" s="111"/>
      <c r="R23" s="112"/>
      <c r="S23" s="112"/>
      <c r="T23" s="112"/>
    </row>
    <row r="24" spans="1:20" ht="20.100000000000001" customHeight="1">
      <c r="A24" s="112"/>
      <c r="B24" s="112"/>
      <c r="C24" s="112"/>
      <c r="D24" s="112"/>
      <c r="E24" s="112"/>
      <c r="F24" s="112"/>
      <c r="G24" s="112"/>
      <c r="H24" s="112"/>
      <c r="I24" s="111"/>
      <c r="J24" s="111"/>
      <c r="K24" s="112"/>
      <c r="L24" s="112"/>
      <c r="M24" s="112"/>
      <c r="N24" s="112"/>
      <c r="O24" s="111"/>
      <c r="P24" s="111"/>
      <c r="Q24" s="111"/>
      <c r="R24" s="112"/>
      <c r="S24" s="112"/>
      <c r="T24" s="112"/>
    </row>
    <row r="25" spans="1:20" ht="20.100000000000001" customHeight="1">
      <c r="A25" s="112"/>
      <c r="B25" s="112"/>
      <c r="C25" s="112"/>
      <c r="D25" s="112"/>
      <c r="E25" s="112"/>
      <c r="F25" s="112"/>
      <c r="G25" s="112"/>
      <c r="H25" s="112"/>
      <c r="I25" s="111"/>
      <c r="J25" s="111"/>
      <c r="K25" s="112"/>
      <c r="L25" s="112"/>
      <c r="M25" s="112"/>
      <c r="N25" s="112"/>
      <c r="O25" s="111"/>
      <c r="P25" s="111"/>
      <c r="Q25" s="111"/>
      <c r="R25" s="112"/>
      <c r="S25" s="112"/>
      <c r="T25" s="112"/>
    </row>
    <row r="26" spans="1:20" ht="20.100000000000001" customHeight="1">
      <c r="A26" s="112"/>
      <c r="B26" s="112"/>
      <c r="C26" s="112"/>
      <c r="D26" s="112"/>
      <c r="E26" s="112"/>
      <c r="F26" s="112"/>
      <c r="G26" s="112"/>
      <c r="H26" s="112"/>
      <c r="I26" s="111"/>
      <c r="J26" s="111"/>
      <c r="K26" s="112"/>
      <c r="L26" s="112"/>
      <c r="M26" s="112"/>
      <c r="N26" s="112"/>
      <c r="O26" s="111"/>
      <c r="P26" s="111"/>
      <c r="Q26" s="111"/>
      <c r="R26" s="112"/>
      <c r="S26" s="112"/>
      <c r="T26" s="112"/>
    </row>
    <row r="27" spans="1:20" ht="20.100000000000001" customHeight="1">
      <c r="A27" s="112"/>
      <c r="B27" s="112"/>
      <c r="C27" s="112"/>
      <c r="D27" s="112"/>
      <c r="E27" s="112"/>
      <c r="F27" s="112"/>
      <c r="G27" s="112"/>
      <c r="H27" s="112"/>
      <c r="I27" s="111"/>
      <c r="J27" s="111"/>
      <c r="K27" s="112"/>
      <c r="L27" s="112"/>
      <c r="M27" s="112"/>
      <c r="N27" s="112"/>
      <c r="O27" s="111"/>
      <c r="P27" s="111"/>
      <c r="Q27" s="111"/>
      <c r="R27" s="112"/>
      <c r="S27" s="112"/>
      <c r="T27" s="112"/>
    </row>
    <row r="28" spans="1:20" ht="20.100000000000001" customHeight="1">
      <c r="A28" s="112"/>
      <c r="B28" s="112"/>
      <c r="C28" s="112"/>
      <c r="D28" s="112"/>
      <c r="E28" s="112"/>
      <c r="F28" s="112"/>
      <c r="G28" s="112"/>
      <c r="H28" s="112"/>
      <c r="I28" s="111"/>
      <c r="J28" s="111"/>
      <c r="K28" s="112"/>
      <c r="L28" s="112"/>
      <c r="M28" s="112"/>
      <c r="N28" s="112"/>
      <c r="O28" s="111"/>
      <c r="P28" s="111"/>
      <c r="Q28" s="111"/>
      <c r="R28" s="112"/>
      <c r="S28" s="112"/>
      <c r="T28" s="112"/>
    </row>
    <row r="29" spans="1:20" ht="20.100000000000001" customHeight="1">
      <c r="A29" s="112"/>
      <c r="B29" s="112"/>
      <c r="C29" s="112"/>
      <c r="D29" s="112"/>
      <c r="E29" s="112"/>
      <c r="F29" s="112"/>
      <c r="G29" s="112"/>
      <c r="H29" s="112"/>
      <c r="I29" s="111"/>
      <c r="J29" s="111"/>
      <c r="K29" s="112"/>
      <c r="L29" s="112"/>
      <c r="M29" s="112"/>
      <c r="N29" s="112"/>
      <c r="O29" s="111"/>
      <c r="P29" s="111"/>
      <c r="Q29" s="111"/>
      <c r="R29" s="112"/>
      <c r="S29" s="112"/>
      <c r="T29" s="112"/>
    </row>
    <row r="30" spans="1:20" ht="20.100000000000001" customHeight="1">
      <c r="A30" s="112"/>
      <c r="B30" s="112"/>
      <c r="C30" s="112"/>
      <c r="D30" s="112"/>
      <c r="E30" s="112"/>
      <c r="F30" s="112"/>
      <c r="G30" s="112"/>
      <c r="H30" s="112"/>
      <c r="I30" s="111"/>
      <c r="J30" s="111"/>
      <c r="K30" s="112"/>
      <c r="L30" s="112"/>
      <c r="M30" s="112"/>
      <c r="N30" s="112"/>
      <c r="O30" s="111"/>
      <c r="P30" s="111"/>
      <c r="Q30" s="111"/>
      <c r="R30" s="112"/>
      <c r="S30" s="112"/>
      <c r="T30" s="112"/>
    </row>
    <row r="31" spans="1:20" ht="20.100000000000001" customHeight="1">
      <c r="A31" s="112"/>
      <c r="B31" s="112"/>
      <c r="C31" s="112"/>
      <c r="D31" s="112"/>
      <c r="E31" s="112"/>
      <c r="F31" s="112"/>
      <c r="G31" s="112"/>
      <c r="H31" s="112"/>
      <c r="I31" s="111"/>
      <c r="J31" s="111"/>
      <c r="K31" s="112"/>
      <c r="L31" s="112"/>
      <c r="M31" s="112"/>
      <c r="N31" s="112"/>
      <c r="O31" s="111"/>
      <c r="P31" s="111"/>
      <c r="Q31" s="111"/>
      <c r="R31" s="112"/>
      <c r="S31" s="112"/>
      <c r="T31" s="112"/>
    </row>
    <row r="32" spans="1:20" ht="20.100000000000001" customHeight="1">
      <c r="A32" s="112"/>
      <c r="B32" s="112"/>
      <c r="C32" s="112"/>
      <c r="D32" s="112"/>
      <c r="E32" s="112"/>
      <c r="F32" s="112"/>
      <c r="G32" s="112"/>
      <c r="H32" s="112"/>
      <c r="I32" s="111"/>
      <c r="J32" s="111"/>
      <c r="K32" s="112"/>
      <c r="L32" s="112"/>
      <c r="M32" s="112"/>
      <c r="N32" s="112"/>
      <c r="O32" s="111"/>
      <c r="P32" s="111"/>
      <c r="Q32" s="111"/>
      <c r="R32" s="112"/>
      <c r="S32" s="112"/>
      <c r="T32" s="112"/>
    </row>
    <row r="33" spans="1:20" ht="20.100000000000001" customHeight="1">
      <c r="A33" s="112"/>
      <c r="B33" s="112"/>
      <c r="C33" s="112"/>
      <c r="D33" s="112"/>
      <c r="E33" s="112"/>
      <c r="F33" s="112"/>
      <c r="G33" s="112"/>
      <c r="H33" s="112"/>
      <c r="I33" s="111"/>
      <c r="J33" s="111"/>
      <c r="K33" s="112"/>
      <c r="L33" s="112"/>
      <c r="M33" s="112"/>
      <c r="N33" s="112"/>
      <c r="O33" s="111"/>
      <c r="P33" s="111"/>
      <c r="Q33" s="111"/>
      <c r="R33" s="112"/>
      <c r="S33" s="112"/>
      <c r="T33" s="112"/>
    </row>
    <row r="34" spans="1:20" ht="20.100000000000001" customHeight="1">
      <c r="A34" s="112"/>
      <c r="B34" s="112"/>
      <c r="C34" s="112"/>
      <c r="D34" s="112"/>
      <c r="E34" s="112"/>
      <c r="F34" s="112"/>
      <c r="G34" s="112"/>
      <c r="H34" s="112"/>
      <c r="I34" s="111"/>
      <c r="J34" s="111"/>
      <c r="K34" s="112"/>
      <c r="L34" s="112"/>
      <c r="M34" s="112"/>
      <c r="N34" s="112"/>
      <c r="O34" s="111"/>
      <c r="P34" s="111"/>
      <c r="Q34" s="111"/>
      <c r="R34" s="112"/>
      <c r="S34" s="112"/>
      <c r="T34" s="112"/>
    </row>
    <row r="35" spans="1:20" ht="20.100000000000001" customHeight="1">
      <c r="A35" s="112"/>
      <c r="B35" s="112"/>
      <c r="C35" s="112"/>
      <c r="D35" s="112"/>
      <c r="E35" s="112"/>
      <c r="F35" s="112"/>
      <c r="G35" s="112"/>
      <c r="H35" s="112"/>
      <c r="I35" s="111"/>
      <c r="J35" s="111"/>
      <c r="K35" s="112"/>
      <c r="L35" s="112"/>
      <c r="M35" s="112"/>
      <c r="N35" s="112"/>
      <c r="O35" s="111"/>
      <c r="P35" s="111"/>
      <c r="Q35" s="111"/>
      <c r="R35" s="112"/>
      <c r="S35" s="112"/>
      <c r="T35" s="112"/>
    </row>
  </sheetData>
  <sheetProtection formatCells="0" formatColumns="0" formatRows="0" insertColumns="0" insertRows="0" insertHyperlinks="0" deleteColumns="0" deleteRows="0" sort="0" autoFilter="0" pivotTables="0"/>
  <mergeCells count="23">
    <mergeCell ref="H5:H6"/>
    <mergeCell ref="I5:I6"/>
    <mergeCell ref="J5:J6"/>
    <mergeCell ref="K5:K6"/>
    <mergeCell ref="L5:L6"/>
    <mergeCell ref="A5:C5"/>
    <mergeCell ref="D5:D6"/>
    <mergeCell ref="E5:E6"/>
    <mergeCell ref="F4:F6"/>
    <mergeCell ref="G4:G6"/>
    <mergeCell ref="A2:T2"/>
    <mergeCell ref="A4:E4"/>
    <mergeCell ref="H4:J4"/>
    <mergeCell ref="K4:L4"/>
    <mergeCell ref="N4:R4"/>
    <mergeCell ref="M4:M6"/>
    <mergeCell ref="N5:N6"/>
    <mergeCell ref="O5:O6"/>
    <mergeCell ref="P5:P6"/>
    <mergeCell ref="Q5:Q6"/>
    <mergeCell ref="R5:R6"/>
    <mergeCell ref="S4:S6"/>
    <mergeCell ref="T4:T6"/>
  </mergeCells>
  <phoneticPr fontId="12" type="noConversion"/>
  <printOptions horizontalCentered="1"/>
  <pageMargins left="0.39375001192092901" right="0.39375001192092901" top="0.78750002384185802" bottom="0.39375001192092901" header="0" footer="0"/>
  <pageSetup paperSize="9" scale="57" orientation="landscape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showGridLines="0" showZeros="0" view="pageBreakPreview" workbookViewId="0">
      <selection activeCell="E17" sqref="E17"/>
    </sheetView>
  </sheetViews>
  <sheetFormatPr defaultColWidth="9.1640625" defaultRowHeight="12.75" customHeight="1"/>
  <cols>
    <col min="1" max="1" width="5" customWidth="1"/>
    <col min="2" max="3" width="3.6640625" customWidth="1"/>
    <col min="4" max="4" width="10.1640625" customWidth="1"/>
    <col min="5" max="5" width="50.83203125" customWidth="1"/>
    <col min="6" max="10" width="14.5" customWidth="1"/>
    <col min="11" max="12" width="10.6640625" customWidth="1"/>
  </cols>
  <sheetData>
    <row r="1" spans="1:12" ht="20.100000000000001" customHeight="1">
      <c r="A1" s="40"/>
      <c r="B1" s="158"/>
      <c r="C1" s="158"/>
      <c r="D1" s="158"/>
      <c r="E1" s="158"/>
      <c r="F1" s="158"/>
      <c r="G1" s="158"/>
      <c r="H1" s="158"/>
      <c r="I1" s="158"/>
      <c r="J1" s="177" t="s">
        <v>140</v>
      </c>
    </row>
    <row r="2" spans="1:12" ht="20.100000000000001" customHeight="1">
      <c r="A2" s="228" t="s">
        <v>141</v>
      </c>
      <c r="B2" s="228"/>
      <c r="C2" s="228"/>
      <c r="D2" s="228"/>
      <c r="E2" s="228"/>
      <c r="F2" s="228"/>
      <c r="G2" s="228"/>
      <c r="H2" s="228"/>
      <c r="I2" s="228"/>
      <c r="J2" s="228"/>
    </row>
    <row r="3" spans="1:12" ht="20.100000000000001" customHeight="1">
      <c r="A3" s="159" t="s">
        <v>93</v>
      </c>
      <c r="B3" s="160"/>
      <c r="C3" s="160"/>
      <c r="D3" s="160"/>
      <c r="E3" s="160"/>
      <c r="F3" s="161"/>
      <c r="G3" s="161"/>
      <c r="H3" s="161"/>
      <c r="I3" s="161"/>
      <c r="J3" s="19" t="s">
        <v>5</v>
      </c>
      <c r="K3" s="34"/>
      <c r="L3" s="34"/>
    </row>
    <row r="4" spans="1:12" ht="20.100000000000001" customHeight="1">
      <c r="A4" s="229" t="s">
        <v>94</v>
      </c>
      <c r="B4" s="230"/>
      <c r="C4" s="230"/>
      <c r="D4" s="230"/>
      <c r="E4" s="231"/>
      <c r="F4" s="236" t="s">
        <v>95</v>
      </c>
      <c r="G4" s="237" t="s">
        <v>142</v>
      </c>
      <c r="H4" s="239" t="s">
        <v>143</v>
      </c>
      <c r="I4" s="239" t="s">
        <v>144</v>
      </c>
      <c r="J4" s="233" t="s">
        <v>145</v>
      </c>
      <c r="K4" s="34"/>
      <c r="L4" s="34"/>
    </row>
    <row r="5" spans="1:12" ht="20.100000000000001" customHeight="1">
      <c r="A5" s="229" t="s">
        <v>102</v>
      </c>
      <c r="B5" s="230"/>
      <c r="C5" s="231"/>
      <c r="D5" s="232" t="s">
        <v>103</v>
      </c>
      <c r="E5" s="234" t="s">
        <v>146</v>
      </c>
      <c r="F5" s="237"/>
      <c r="G5" s="237"/>
      <c r="H5" s="239"/>
      <c r="I5" s="239"/>
      <c r="J5" s="233"/>
      <c r="K5" s="34"/>
      <c r="L5" s="34"/>
    </row>
    <row r="6" spans="1:12" ht="15" customHeight="1">
      <c r="A6" s="162" t="s">
        <v>114</v>
      </c>
      <c r="B6" s="162" t="s">
        <v>115</v>
      </c>
      <c r="C6" s="163" t="s">
        <v>116</v>
      </c>
      <c r="D6" s="233"/>
      <c r="E6" s="235"/>
      <c r="F6" s="238"/>
      <c r="G6" s="238"/>
      <c r="H6" s="240"/>
      <c r="I6" s="240"/>
      <c r="J6" s="241"/>
      <c r="K6" s="34"/>
      <c r="L6" s="34"/>
    </row>
    <row r="7" spans="1:12" ht="20.100000000000001" customHeight="1">
      <c r="A7" s="164" t="s">
        <v>114</v>
      </c>
      <c r="B7" s="164" t="s">
        <v>115</v>
      </c>
      <c r="C7" s="164" t="s">
        <v>116</v>
      </c>
      <c r="D7" s="165" t="s">
        <v>117</v>
      </c>
      <c r="E7" s="165" t="s">
        <v>118</v>
      </c>
      <c r="F7" s="166">
        <f>SUM(G7:J7)</f>
        <v>0</v>
      </c>
      <c r="G7" s="167" t="s">
        <v>147</v>
      </c>
      <c r="H7" s="167" t="s">
        <v>148</v>
      </c>
      <c r="I7" s="167"/>
      <c r="J7" s="178"/>
      <c r="K7" s="179"/>
      <c r="L7" s="179"/>
    </row>
    <row r="8" spans="1:12" ht="20.100000000000001" customHeight="1">
      <c r="A8" s="164" t="s">
        <v>19</v>
      </c>
      <c r="B8" s="164" t="s">
        <v>19</v>
      </c>
      <c r="C8" s="164" t="s">
        <v>19</v>
      </c>
      <c r="D8" s="165" t="s">
        <v>19</v>
      </c>
      <c r="E8" s="165" t="s">
        <v>95</v>
      </c>
      <c r="F8" s="102">
        <v>501879.03</v>
      </c>
      <c r="G8" s="102">
        <v>501879.03</v>
      </c>
      <c r="H8" s="168">
        <v>0</v>
      </c>
      <c r="I8" s="168"/>
      <c r="J8" s="180"/>
      <c r="K8" s="39"/>
      <c r="L8" s="38"/>
    </row>
    <row r="9" spans="1:12" ht="20.100000000000001" customHeight="1">
      <c r="A9" s="164" t="s">
        <v>19</v>
      </c>
      <c r="B9" s="164" t="s">
        <v>19</v>
      </c>
      <c r="C9" s="164" t="s">
        <v>19</v>
      </c>
      <c r="D9" s="165" t="s">
        <v>121</v>
      </c>
      <c r="E9" s="165" t="s">
        <v>0</v>
      </c>
      <c r="F9" s="102">
        <v>501879.03</v>
      </c>
      <c r="G9" s="102">
        <v>501879.03</v>
      </c>
      <c r="H9" s="168">
        <v>0</v>
      </c>
      <c r="I9" s="168"/>
      <c r="J9" s="180"/>
      <c r="K9" s="38"/>
      <c r="L9" s="38"/>
    </row>
    <row r="10" spans="1:12" ht="20.100000000000001" customHeight="1">
      <c r="A10" s="164" t="s">
        <v>122</v>
      </c>
      <c r="B10" s="164" t="s">
        <v>123</v>
      </c>
      <c r="C10" s="164" t="s">
        <v>124</v>
      </c>
      <c r="D10" s="165" t="s">
        <v>125</v>
      </c>
      <c r="E10" s="165" t="s">
        <v>126</v>
      </c>
      <c r="F10" s="94">
        <v>328496.28000000003</v>
      </c>
      <c r="G10" s="94">
        <v>328496.28000000003</v>
      </c>
      <c r="H10" s="168">
        <v>0</v>
      </c>
      <c r="I10" s="168"/>
      <c r="J10" s="180"/>
      <c r="K10" s="38"/>
      <c r="L10" s="38"/>
    </row>
    <row r="11" spans="1:12" ht="20.100000000000001" customHeight="1">
      <c r="A11" s="164" t="s">
        <v>127</v>
      </c>
      <c r="B11" s="164" t="s">
        <v>128</v>
      </c>
      <c r="C11" s="164" t="s">
        <v>128</v>
      </c>
      <c r="D11" s="165" t="s">
        <v>125</v>
      </c>
      <c r="E11" s="165" t="s">
        <v>129</v>
      </c>
      <c r="F11" s="94">
        <v>59827.97</v>
      </c>
      <c r="G11" s="94">
        <v>59827.97</v>
      </c>
      <c r="H11" s="168">
        <v>0</v>
      </c>
      <c r="I11" s="168"/>
      <c r="J11" s="180"/>
      <c r="K11" s="38"/>
      <c r="L11" s="38"/>
    </row>
    <row r="12" spans="1:12" ht="20.100000000000001" customHeight="1">
      <c r="A12" s="164" t="s">
        <v>127</v>
      </c>
      <c r="B12" s="164" t="s">
        <v>128</v>
      </c>
      <c r="C12" s="164" t="s">
        <v>130</v>
      </c>
      <c r="D12" s="165" t="s">
        <v>125</v>
      </c>
      <c r="E12" s="165" t="s">
        <v>131</v>
      </c>
      <c r="F12" s="94">
        <v>29685.5</v>
      </c>
      <c r="G12" s="94">
        <v>29685.5</v>
      </c>
      <c r="H12" s="168">
        <v>0</v>
      </c>
      <c r="I12" s="168"/>
      <c r="J12" s="180"/>
      <c r="K12" s="38"/>
      <c r="L12" s="38"/>
    </row>
    <row r="13" spans="1:12" ht="20.100000000000001" customHeight="1">
      <c r="A13" s="164" t="s">
        <v>132</v>
      </c>
      <c r="B13" s="164" t="s">
        <v>133</v>
      </c>
      <c r="C13" s="164" t="s">
        <v>134</v>
      </c>
      <c r="D13" s="165" t="s">
        <v>125</v>
      </c>
      <c r="E13" s="165" t="s">
        <v>135</v>
      </c>
      <c r="F13" s="94">
        <v>26174.74</v>
      </c>
      <c r="G13" s="94">
        <v>26174.74</v>
      </c>
      <c r="H13" s="168">
        <v>0</v>
      </c>
      <c r="I13" s="168"/>
      <c r="J13" s="180"/>
      <c r="K13" s="38"/>
      <c r="L13" s="109"/>
    </row>
    <row r="14" spans="1:12" ht="20.100000000000001" customHeight="1">
      <c r="A14" s="164" t="s">
        <v>132</v>
      </c>
      <c r="B14" s="164" t="s">
        <v>133</v>
      </c>
      <c r="C14" s="164" t="s">
        <v>136</v>
      </c>
      <c r="D14" s="165" t="s">
        <v>125</v>
      </c>
      <c r="E14" s="165" t="s">
        <v>137</v>
      </c>
      <c r="F14" s="94">
        <v>8242.07</v>
      </c>
      <c r="G14" s="94">
        <v>8242.07</v>
      </c>
      <c r="H14" s="168">
        <v>0</v>
      </c>
      <c r="I14" s="168"/>
      <c r="J14" s="180"/>
      <c r="K14" s="38"/>
      <c r="L14" s="38"/>
    </row>
    <row r="15" spans="1:12" ht="20.100000000000001" customHeight="1">
      <c r="A15" s="164" t="s">
        <v>138</v>
      </c>
      <c r="B15" s="164" t="s">
        <v>134</v>
      </c>
      <c r="C15" s="164" t="s">
        <v>123</v>
      </c>
      <c r="D15" s="165" t="s">
        <v>125</v>
      </c>
      <c r="E15" s="165" t="s">
        <v>139</v>
      </c>
      <c r="F15" s="94">
        <v>49452.47</v>
      </c>
      <c r="G15" s="94">
        <v>49452.47</v>
      </c>
      <c r="H15" s="168">
        <v>0</v>
      </c>
      <c r="I15" s="168"/>
      <c r="J15" s="180"/>
      <c r="K15" s="38"/>
      <c r="L15" s="38"/>
    </row>
    <row r="16" spans="1:12" ht="20.100000000000001" customHeight="1">
      <c r="A16" s="169"/>
      <c r="B16" s="169"/>
      <c r="C16" s="170"/>
      <c r="D16" s="170"/>
      <c r="E16" s="171"/>
      <c r="F16" s="172"/>
      <c r="G16" s="172"/>
      <c r="H16" s="172"/>
      <c r="I16" s="55"/>
      <c r="J16" s="172"/>
      <c r="K16" s="38"/>
      <c r="L16" s="38"/>
    </row>
    <row r="17" spans="1:12" ht="20.100000000000001" customHeight="1">
      <c r="A17" s="169"/>
      <c r="B17" s="169"/>
      <c r="C17" s="169"/>
      <c r="D17" s="170"/>
      <c r="E17" s="171"/>
      <c r="F17" s="172"/>
      <c r="G17" s="172"/>
      <c r="H17" s="172"/>
      <c r="I17" s="172"/>
      <c r="J17" s="172"/>
      <c r="K17" s="38"/>
      <c r="L17" s="38"/>
    </row>
    <row r="18" spans="1:12" ht="20.100000000000001" customHeight="1">
      <c r="A18" s="169"/>
      <c r="B18" s="169"/>
      <c r="C18" s="169"/>
      <c r="D18" s="170"/>
      <c r="E18" s="173"/>
      <c r="F18" s="172"/>
      <c r="G18" s="172"/>
      <c r="H18" s="172"/>
      <c r="I18" s="172"/>
      <c r="J18" s="172"/>
      <c r="K18" s="38"/>
      <c r="L18" s="38"/>
    </row>
    <row r="19" spans="1:12" ht="20.100000000000001" customHeight="1">
      <c r="A19" s="169"/>
      <c r="B19" s="169"/>
      <c r="C19" s="169"/>
      <c r="D19" s="169"/>
      <c r="E19" s="173"/>
      <c r="F19" s="172"/>
      <c r="G19" s="172"/>
      <c r="H19" s="172"/>
      <c r="I19" s="172"/>
      <c r="J19" s="172"/>
      <c r="K19" s="38"/>
      <c r="L19" s="38"/>
    </row>
    <row r="20" spans="1:12" ht="20.100000000000001" customHeight="1">
      <c r="A20" s="169"/>
      <c r="B20" s="169"/>
      <c r="C20" s="169"/>
      <c r="D20" s="169"/>
      <c r="E20" s="173"/>
      <c r="F20" s="172"/>
      <c r="G20" s="172"/>
      <c r="H20" s="172"/>
      <c r="I20" s="172"/>
      <c r="J20" s="172"/>
      <c r="K20" s="38"/>
      <c r="L20" s="38"/>
    </row>
    <row r="21" spans="1:12" ht="20.100000000000001" customHeight="1">
      <c r="A21" s="174"/>
      <c r="B21" s="174"/>
      <c r="C21" s="174"/>
      <c r="D21" s="174"/>
      <c r="E21" s="174"/>
      <c r="F21" s="175"/>
      <c r="G21" s="172"/>
      <c r="H21" s="172"/>
      <c r="I21" s="172"/>
      <c r="J21" s="172"/>
      <c r="K21" s="38"/>
      <c r="L21" s="38"/>
    </row>
    <row r="22" spans="1:12" ht="20.100000000000001" customHeight="1">
      <c r="A22" s="176"/>
      <c r="B22" s="176"/>
      <c r="C22" s="176"/>
      <c r="D22" s="176"/>
      <c r="E22" s="176"/>
      <c r="F22" s="175"/>
      <c r="G22" s="172"/>
      <c r="H22" s="172"/>
      <c r="I22" s="172"/>
      <c r="J22" s="172"/>
      <c r="K22" s="38"/>
      <c r="L22" s="38"/>
    </row>
    <row r="23" spans="1:12" ht="20.100000000000001" customHeight="1">
      <c r="A23" s="111"/>
      <c r="B23" s="111"/>
      <c r="C23" s="111"/>
      <c r="D23" s="111"/>
      <c r="E23" s="111"/>
      <c r="F23" s="111"/>
      <c r="G23" s="112"/>
      <c r="H23" s="112"/>
      <c r="I23" s="112"/>
      <c r="J23" s="112"/>
      <c r="K23" s="37"/>
      <c r="L23" s="37"/>
    </row>
    <row r="24" spans="1:12" ht="20.100000000000001" customHeight="1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37"/>
      <c r="L24" s="37"/>
    </row>
    <row r="25" spans="1:12" ht="20.100000000000001" customHeight="1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37"/>
      <c r="L25" s="37"/>
    </row>
    <row r="26" spans="1:12" ht="20.100000000000001" customHeight="1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37"/>
      <c r="L26" s="37"/>
    </row>
    <row r="27" spans="1:12" ht="20.100000000000001" customHeight="1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37"/>
      <c r="L27" s="37"/>
    </row>
    <row r="28" spans="1:12" ht="20.100000000000001" customHeight="1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37"/>
      <c r="L28" s="37"/>
    </row>
    <row r="29" spans="1:12" ht="20.100000000000001" customHeight="1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37"/>
      <c r="L29" s="37"/>
    </row>
    <row r="30" spans="1:12" ht="20.100000000000001" customHeight="1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37"/>
      <c r="L30" s="37"/>
    </row>
    <row r="31" spans="1:12" ht="20.100000000000001" customHeight="1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37"/>
      <c r="L31" s="37"/>
    </row>
  </sheetData>
  <sheetProtection formatCells="0" formatColumns="0" formatRows="0" insertColumns="0" insertRow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12" type="noConversion"/>
  <printOptions horizontalCentered="1"/>
  <pageMargins left="0.39375001192092901" right="0.39375001192092901" top="0.78750002384185802" bottom="0.39375001192092901" header="0" footer="0"/>
  <pageSetup paperSize="9" orientation="landscape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40"/>
  <sheetViews>
    <sheetView showGridLines="0" showZeros="0" workbookViewId="0">
      <selection activeCell="F41" sqref="F41"/>
    </sheetView>
  </sheetViews>
  <sheetFormatPr defaultColWidth="9.1640625" defaultRowHeight="20.25" customHeight="1"/>
  <cols>
    <col min="1" max="1" width="31.5" customWidth="1"/>
    <col min="2" max="2" width="24.83203125" customWidth="1"/>
    <col min="3" max="3" width="31.5" customWidth="1"/>
    <col min="4" max="4" width="24.1640625" customWidth="1"/>
    <col min="5" max="8" width="19.83203125" customWidth="1"/>
    <col min="9" max="34" width="8.6640625" customWidth="1"/>
    <col min="35" max="35" width="8.33203125" customWidth="1"/>
    <col min="36" max="38" width="9.1640625" customWidth="1"/>
    <col min="39" max="41" width="8.33203125" customWidth="1"/>
    <col min="42" max="253" width="10.6640625" customWidth="1"/>
  </cols>
  <sheetData>
    <row r="1" spans="1:34" ht="15.75" customHeight="1">
      <c r="A1" s="116"/>
      <c r="B1" s="116"/>
      <c r="C1" s="116"/>
      <c r="D1" s="116"/>
      <c r="E1" s="116"/>
      <c r="F1" s="116"/>
      <c r="G1" s="116"/>
      <c r="H1" s="74" t="s">
        <v>149</v>
      </c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</row>
    <row r="2" spans="1:34" ht="20.25" customHeight="1">
      <c r="A2" s="202" t="s">
        <v>150</v>
      </c>
      <c r="B2" s="202"/>
      <c r="C2" s="202"/>
      <c r="D2" s="202"/>
      <c r="E2" s="202"/>
      <c r="F2" s="202"/>
      <c r="G2" s="202"/>
      <c r="H2" s="202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</row>
    <row r="3" spans="1:34" ht="20.25" customHeight="1">
      <c r="A3" s="117" t="s">
        <v>4</v>
      </c>
      <c r="B3" s="118"/>
      <c r="C3" s="72"/>
      <c r="D3" s="72"/>
      <c r="E3" s="72"/>
      <c r="F3" s="72"/>
      <c r="G3" s="72"/>
      <c r="H3" s="74" t="s">
        <v>5</v>
      </c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</row>
    <row r="4" spans="1:34" ht="20.25" customHeight="1">
      <c r="A4" s="203" t="s">
        <v>6</v>
      </c>
      <c r="B4" s="204"/>
      <c r="C4" s="203" t="s">
        <v>7</v>
      </c>
      <c r="D4" s="242"/>
      <c r="E4" s="242"/>
      <c r="F4" s="242"/>
      <c r="G4" s="242"/>
      <c r="H4" s="204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</row>
    <row r="5" spans="1:34" ht="34.5" customHeight="1">
      <c r="A5" s="119" t="s">
        <v>8</v>
      </c>
      <c r="B5" s="120" t="s">
        <v>9</v>
      </c>
      <c r="C5" s="119" t="s">
        <v>8</v>
      </c>
      <c r="D5" s="120" t="s">
        <v>95</v>
      </c>
      <c r="E5" s="120" t="s">
        <v>151</v>
      </c>
      <c r="F5" s="121" t="s">
        <v>152</v>
      </c>
      <c r="G5" s="120" t="s">
        <v>153</v>
      </c>
      <c r="H5" s="122" t="s">
        <v>154</v>
      </c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</row>
    <row r="6" spans="1:34" ht="20.25" customHeight="1">
      <c r="A6" s="123" t="s">
        <v>155</v>
      </c>
      <c r="B6" s="124">
        <v>501879.03</v>
      </c>
      <c r="C6" s="125" t="s">
        <v>156</v>
      </c>
      <c r="D6" s="124">
        <v>501879.03</v>
      </c>
      <c r="E6" s="124">
        <v>501879.03</v>
      </c>
      <c r="F6" s="124">
        <f t="shared" ref="F6:H6" si="0">SUM(F7:F36)</f>
        <v>0</v>
      </c>
      <c r="G6" s="124">
        <f t="shared" si="0"/>
        <v>0</v>
      </c>
      <c r="H6" s="124">
        <f t="shared" si="0"/>
        <v>0</v>
      </c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</row>
    <row r="7" spans="1:34" ht="20.25" customHeight="1">
      <c r="A7" s="123" t="s">
        <v>157</v>
      </c>
      <c r="B7" s="124" t="s">
        <v>11</v>
      </c>
      <c r="C7" s="125" t="s">
        <v>158</v>
      </c>
      <c r="D7" s="126">
        <f t="shared" ref="D7:D37" si="1">SUM(E7:H7)</f>
        <v>0</v>
      </c>
      <c r="E7" s="124" t="s">
        <v>159</v>
      </c>
      <c r="F7" s="124" t="s">
        <v>160</v>
      </c>
      <c r="G7" s="127" t="s">
        <v>19</v>
      </c>
      <c r="H7" s="124" t="s">
        <v>161</v>
      </c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</row>
    <row r="8" spans="1:34" ht="20.25" customHeight="1">
      <c r="A8" s="123" t="s">
        <v>162</v>
      </c>
      <c r="B8" s="128" t="s">
        <v>15</v>
      </c>
      <c r="C8" s="125" t="s">
        <v>163</v>
      </c>
      <c r="D8" s="126">
        <f t="shared" si="1"/>
        <v>0</v>
      </c>
      <c r="E8" s="128" t="s">
        <v>164</v>
      </c>
      <c r="F8" s="128" t="s">
        <v>165</v>
      </c>
      <c r="G8" s="127" t="s">
        <v>19</v>
      </c>
      <c r="H8" s="128" t="s">
        <v>166</v>
      </c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</row>
    <row r="9" spans="1:34" ht="20.25" customHeight="1">
      <c r="A9" s="123" t="s">
        <v>167</v>
      </c>
      <c r="B9" s="129" t="s">
        <v>19</v>
      </c>
      <c r="C9" s="125" t="s">
        <v>168</v>
      </c>
      <c r="D9" s="126">
        <f t="shared" si="1"/>
        <v>0</v>
      </c>
      <c r="E9" s="128" t="s">
        <v>169</v>
      </c>
      <c r="F9" s="128" t="s">
        <v>170</v>
      </c>
      <c r="G9" s="127" t="s">
        <v>19</v>
      </c>
      <c r="H9" s="128" t="s">
        <v>171</v>
      </c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</row>
    <row r="10" spans="1:34" ht="20.25" customHeight="1">
      <c r="A10" s="123" t="s">
        <v>172</v>
      </c>
      <c r="B10" s="130">
        <f>SUM(B11:B14)</f>
        <v>0</v>
      </c>
      <c r="C10" s="125" t="s">
        <v>173</v>
      </c>
      <c r="D10" s="126">
        <f t="shared" si="1"/>
        <v>0</v>
      </c>
      <c r="E10" s="128" t="s">
        <v>174</v>
      </c>
      <c r="F10" s="128" t="s">
        <v>175</v>
      </c>
      <c r="G10" s="127" t="s">
        <v>19</v>
      </c>
      <c r="H10" s="128" t="s">
        <v>176</v>
      </c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</row>
    <row r="11" spans="1:34" ht="20.25" customHeight="1">
      <c r="A11" s="123" t="s">
        <v>157</v>
      </c>
      <c r="B11" s="128" t="s">
        <v>177</v>
      </c>
      <c r="C11" s="125" t="s">
        <v>178</v>
      </c>
      <c r="D11" s="126">
        <f t="shared" si="1"/>
        <v>0</v>
      </c>
      <c r="E11" s="128" t="s">
        <v>179</v>
      </c>
      <c r="F11" s="128" t="s">
        <v>180</v>
      </c>
      <c r="G11" s="127" t="s">
        <v>19</v>
      </c>
      <c r="H11" s="128" t="s">
        <v>181</v>
      </c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</row>
    <row r="12" spans="1:34" ht="20.25" customHeight="1">
      <c r="A12" s="123" t="s">
        <v>162</v>
      </c>
      <c r="B12" s="128" t="s">
        <v>182</v>
      </c>
      <c r="C12" s="125" t="s">
        <v>183</v>
      </c>
      <c r="D12" s="126">
        <f t="shared" si="1"/>
        <v>0</v>
      </c>
      <c r="E12" s="128" t="s">
        <v>184</v>
      </c>
      <c r="F12" s="128" t="s">
        <v>185</v>
      </c>
      <c r="G12" s="127" t="s">
        <v>19</v>
      </c>
      <c r="H12" s="128" t="s">
        <v>186</v>
      </c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</row>
    <row r="13" spans="1:34" ht="20.25" customHeight="1">
      <c r="A13" s="123" t="s">
        <v>167</v>
      </c>
      <c r="B13" s="128" t="s">
        <v>19</v>
      </c>
      <c r="C13" s="125" t="s">
        <v>187</v>
      </c>
      <c r="D13" s="126">
        <v>328496.28000000003</v>
      </c>
      <c r="E13" s="128" t="s">
        <v>188</v>
      </c>
      <c r="F13" s="128" t="s">
        <v>189</v>
      </c>
      <c r="G13" s="127" t="s">
        <v>19</v>
      </c>
      <c r="H13" s="128" t="s">
        <v>190</v>
      </c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</row>
    <row r="14" spans="1:34" ht="20.25" customHeight="1">
      <c r="A14" s="123" t="s">
        <v>191</v>
      </c>
      <c r="B14" s="129"/>
      <c r="C14" s="125" t="s">
        <v>192</v>
      </c>
      <c r="D14" s="126">
        <v>89513.47</v>
      </c>
      <c r="E14" s="128" t="s">
        <v>193</v>
      </c>
      <c r="F14" s="128" t="s">
        <v>194</v>
      </c>
      <c r="G14" s="127" t="s">
        <v>19</v>
      </c>
      <c r="H14" s="128" t="s">
        <v>195</v>
      </c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</row>
    <row r="15" spans="1:34" ht="20.25" customHeight="1">
      <c r="A15" s="123"/>
      <c r="B15" s="131"/>
      <c r="C15" s="125" t="s">
        <v>196</v>
      </c>
      <c r="D15" s="126">
        <f t="shared" si="1"/>
        <v>0</v>
      </c>
      <c r="E15" s="128" t="s">
        <v>197</v>
      </c>
      <c r="F15" s="128" t="s">
        <v>198</v>
      </c>
      <c r="G15" s="127" t="s">
        <v>19</v>
      </c>
      <c r="H15" s="128" t="s">
        <v>199</v>
      </c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</row>
    <row r="16" spans="1:34" ht="20.25" customHeight="1">
      <c r="A16" s="123"/>
      <c r="B16" s="129"/>
      <c r="C16" s="125" t="s">
        <v>200</v>
      </c>
      <c r="D16" s="126">
        <v>34416.81</v>
      </c>
      <c r="E16" s="128" t="s">
        <v>201</v>
      </c>
      <c r="F16" s="128" t="s">
        <v>202</v>
      </c>
      <c r="G16" s="127" t="s">
        <v>19</v>
      </c>
      <c r="H16" s="128" t="s">
        <v>203</v>
      </c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</row>
    <row r="17" spans="1:34" ht="20.25" customHeight="1">
      <c r="A17" s="123"/>
      <c r="B17" s="129"/>
      <c r="C17" s="125" t="s">
        <v>204</v>
      </c>
      <c r="D17" s="126">
        <f t="shared" si="1"/>
        <v>0</v>
      </c>
      <c r="E17" s="128" t="s">
        <v>205</v>
      </c>
      <c r="F17" s="128" t="s">
        <v>206</v>
      </c>
      <c r="G17" s="127" t="s">
        <v>19</v>
      </c>
      <c r="H17" s="128" t="s">
        <v>207</v>
      </c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</row>
    <row r="18" spans="1:34" ht="20.25" customHeight="1">
      <c r="A18" s="123"/>
      <c r="B18" s="129"/>
      <c r="C18" s="125" t="s">
        <v>208</v>
      </c>
      <c r="D18" s="126">
        <f t="shared" si="1"/>
        <v>0</v>
      </c>
      <c r="E18" s="128" t="s">
        <v>209</v>
      </c>
      <c r="F18" s="128" t="s">
        <v>210</v>
      </c>
      <c r="G18" s="127" t="s">
        <v>19</v>
      </c>
      <c r="H18" s="128" t="s">
        <v>211</v>
      </c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</row>
    <row r="19" spans="1:34" ht="20.25" customHeight="1">
      <c r="A19" s="123"/>
      <c r="B19" s="129"/>
      <c r="C19" s="125" t="s">
        <v>212</v>
      </c>
      <c r="D19" s="126">
        <f t="shared" si="1"/>
        <v>0</v>
      </c>
      <c r="E19" s="128" t="s">
        <v>213</v>
      </c>
      <c r="F19" s="128" t="s">
        <v>214</v>
      </c>
      <c r="G19" s="127" t="s">
        <v>19</v>
      </c>
      <c r="H19" s="128" t="s">
        <v>215</v>
      </c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</row>
    <row r="20" spans="1:34" ht="20.25" customHeight="1">
      <c r="A20" s="123"/>
      <c r="B20" s="129"/>
      <c r="C20" s="125" t="s">
        <v>216</v>
      </c>
      <c r="D20" s="126">
        <f t="shared" si="1"/>
        <v>0</v>
      </c>
      <c r="E20" s="128" t="s">
        <v>217</v>
      </c>
      <c r="F20" s="128" t="s">
        <v>218</v>
      </c>
      <c r="G20" s="127" t="s">
        <v>19</v>
      </c>
      <c r="H20" s="128" t="s">
        <v>219</v>
      </c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</row>
    <row r="21" spans="1:34" ht="20.25" customHeight="1">
      <c r="A21" s="123"/>
      <c r="B21" s="129"/>
      <c r="C21" s="125" t="s">
        <v>220</v>
      </c>
      <c r="D21" s="126">
        <f t="shared" si="1"/>
        <v>0</v>
      </c>
      <c r="E21" s="128" t="s">
        <v>221</v>
      </c>
      <c r="F21" s="128" t="s">
        <v>222</v>
      </c>
      <c r="G21" s="127" t="s">
        <v>19</v>
      </c>
      <c r="H21" s="128" t="s">
        <v>223</v>
      </c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</row>
    <row r="22" spans="1:34" ht="20.25" customHeight="1">
      <c r="A22" s="123"/>
      <c r="B22" s="129"/>
      <c r="C22" s="125" t="s">
        <v>224</v>
      </c>
      <c r="D22" s="126">
        <f t="shared" si="1"/>
        <v>0</v>
      </c>
      <c r="E22" s="128" t="s">
        <v>225</v>
      </c>
      <c r="F22" s="128" t="s">
        <v>226</v>
      </c>
      <c r="G22" s="127" t="s">
        <v>19</v>
      </c>
      <c r="H22" s="128" t="s">
        <v>227</v>
      </c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</row>
    <row r="23" spans="1:34" ht="20.25" customHeight="1">
      <c r="A23" s="123"/>
      <c r="B23" s="129"/>
      <c r="C23" s="125" t="s">
        <v>228</v>
      </c>
      <c r="D23" s="126">
        <f t="shared" si="1"/>
        <v>0</v>
      </c>
      <c r="E23" s="128" t="s">
        <v>229</v>
      </c>
      <c r="F23" s="128" t="s">
        <v>230</v>
      </c>
      <c r="G23" s="127" t="s">
        <v>19</v>
      </c>
      <c r="H23" s="128" t="s">
        <v>231</v>
      </c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</row>
    <row r="24" spans="1:34" ht="20.25" customHeight="1">
      <c r="A24" s="123"/>
      <c r="B24" s="129"/>
      <c r="C24" s="125" t="s">
        <v>232</v>
      </c>
      <c r="D24" s="126">
        <f t="shared" si="1"/>
        <v>0</v>
      </c>
      <c r="E24" s="128" t="s">
        <v>233</v>
      </c>
      <c r="F24" s="128" t="s">
        <v>234</v>
      </c>
      <c r="G24" s="127" t="s">
        <v>19</v>
      </c>
      <c r="H24" s="128" t="s">
        <v>235</v>
      </c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</row>
    <row r="25" spans="1:34" ht="20.25" customHeight="1">
      <c r="A25" s="123"/>
      <c r="B25" s="129"/>
      <c r="C25" s="125" t="s">
        <v>236</v>
      </c>
      <c r="D25" s="126">
        <f t="shared" si="1"/>
        <v>0</v>
      </c>
      <c r="E25" s="128" t="s">
        <v>237</v>
      </c>
      <c r="F25" s="128" t="s">
        <v>238</v>
      </c>
      <c r="G25" s="127" t="s">
        <v>19</v>
      </c>
      <c r="H25" s="128" t="s">
        <v>239</v>
      </c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</row>
    <row r="26" spans="1:34" ht="20.25" customHeight="1">
      <c r="A26" s="123"/>
      <c r="B26" s="129"/>
      <c r="C26" s="125" t="s">
        <v>240</v>
      </c>
      <c r="D26" s="126">
        <v>49452.47</v>
      </c>
      <c r="E26" s="128" t="s">
        <v>241</v>
      </c>
      <c r="F26" s="128" t="s">
        <v>242</v>
      </c>
      <c r="G26" s="127" t="s">
        <v>19</v>
      </c>
      <c r="H26" s="128" t="s">
        <v>243</v>
      </c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</row>
    <row r="27" spans="1:34" ht="20.25" customHeight="1">
      <c r="A27" s="123"/>
      <c r="B27" s="129"/>
      <c r="C27" s="125" t="s">
        <v>244</v>
      </c>
      <c r="D27" s="126">
        <f t="shared" si="1"/>
        <v>0</v>
      </c>
      <c r="E27" s="128" t="s">
        <v>245</v>
      </c>
      <c r="F27" s="128" t="s">
        <v>246</v>
      </c>
      <c r="G27" s="127" t="s">
        <v>19</v>
      </c>
      <c r="H27" s="128" t="s">
        <v>247</v>
      </c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</row>
    <row r="28" spans="1:34" ht="20.25" customHeight="1">
      <c r="A28" s="123"/>
      <c r="B28" s="129"/>
      <c r="C28" s="125" t="s">
        <v>248</v>
      </c>
      <c r="D28" s="126">
        <f t="shared" si="1"/>
        <v>0</v>
      </c>
      <c r="E28" s="128" t="s">
        <v>249</v>
      </c>
      <c r="F28" s="128" t="s">
        <v>250</v>
      </c>
      <c r="G28" s="127" t="s">
        <v>19</v>
      </c>
      <c r="H28" s="128" t="s">
        <v>251</v>
      </c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</row>
    <row r="29" spans="1:34" ht="20.25" customHeight="1">
      <c r="A29" s="123"/>
      <c r="B29" s="129"/>
      <c r="C29" s="125" t="s">
        <v>252</v>
      </c>
      <c r="D29" s="126"/>
      <c r="E29" s="128" t="s">
        <v>253</v>
      </c>
      <c r="F29" s="128" t="s">
        <v>254</v>
      </c>
      <c r="G29" s="127"/>
      <c r="H29" s="128" t="s">
        <v>255</v>
      </c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</row>
    <row r="30" spans="1:34" ht="20.25" customHeight="1">
      <c r="A30" s="123"/>
      <c r="B30" s="129"/>
      <c r="C30" s="125" t="s">
        <v>256</v>
      </c>
      <c r="D30" s="126">
        <f t="shared" si="1"/>
        <v>0</v>
      </c>
      <c r="E30" s="128" t="s">
        <v>257</v>
      </c>
      <c r="F30" s="128" t="s">
        <v>258</v>
      </c>
      <c r="G30" s="127" t="s">
        <v>19</v>
      </c>
      <c r="H30" s="128" t="s">
        <v>259</v>
      </c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</row>
    <row r="31" spans="1:34" ht="20.25" customHeight="1">
      <c r="A31" s="123"/>
      <c r="B31" s="129"/>
      <c r="C31" s="125" t="s">
        <v>260</v>
      </c>
      <c r="D31" s="126">
        <f t="shared" si="1"/>
        <v>0</v>
      </c>
      <c r="E31" s="128" t="s">
        <v>261</v>
      </c>
      <c r="F31" s="128" t="s">
        <v>262</v>
      </c>
      <c r="G31" s="127" t="s">
        <v>19</v>
      </c>
      <c r="H31" s="128" t="s">
        <v>263</v>
      </c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</row>
    <row r="32" spans="1:34" ht="20.25" customHeight="1">
      <c r="A32" s="123"/>
      <c r="B32" s="129"/>
      <c r="C32" s="125" t="s">
        <v>264</v>
      </c>
      <c r="D32" s="126">
        <f t="shared" si="1"/>
        <v>0</v>
      </c>
      <c r="E32" s="128" t="s">
        <v>265</v>
      </c>
      <c r="F32" s="128" t="s">
        <v>266</v>
      </c>
      <c r="G32" s="127" t="s">
        <v>19</v>
      </c>
      <c r="H32" s="128" t="s">
        <v>267</v>
      </c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</row>
    <row r="33" spans="1:34" ht="20.25" customHeight="1">
      <c r="A33" s="123"/>
      <c r="B33" s="129"/>
      <c r="C33" s="125" t="s">
        <v>268</v>
      </c>
      <c r="D33" s="126">
        <f t="shared" si="1"/>
        <v>0</v>
      </c>
      <c r="E33" s="128" t="s">
        <v>269</v>
      </c>
      <c r="F33" s="128" t="s">
        <v>270</v>
      </c>
      <c r="G33" s="127" t="s">
        <v>19</v>
      </c>
      <c r="H33" s="128" t="s">
        <v>271</v>
      </c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</row>
    <row r="34" spans="1:34" ht="20.25" customHeight="1">
      <c r="A34" s="123"/>
      <c r="B34" s="129"/>
      <c r="C34" s="125" t="s">
        <v>272</v>
      </c>
      <c r="D34" s="126">
        <f t="shared" si="1"/>
        <v>0</v>
      </c>
      <c r="E34" s="128" t="s">
        <v>273</v>
      </c>
      <c r="F34" s="128" t="s">
        <v>274</v>
      </c>
      <c r="G34" s="127" t="s">
        <v>19</v>
      </c>
      <c r="H34" s="128" t="s">
        <v>275</v>
      </c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</row>
    <row r="35" spans="1:34" ht="20.25" customHeight="1">
      <c r="A35" s="123"/>
      <c r="B35" s="129"/>
      <c r="C35" s="125" t="s">
        <v>276</v>
      </c>
      <c r="D35" s="126">
        <f t="shared" si="1"/>
        <v>0</v>
      </c>
      <c r="E35" s="132" t="s">
        <v>277</v>
      </c>
      <c r="F35" s="132" t="s">
        <v>278</v>
      </c>
      <c r="G35" s="133" t="s">
        <v>19</v>
      </c>
      <c r="H35" s="132" t="s">
        <v>279</v>
      </c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</row>
    <row r="36" spans="1:34" ht="20.25" customHeight="1">
      <c r="A36" s="134"/>
      <c r="B36" s="135"/>
      <c r="C36" s="136" t="s">
        <v>280</v>
      </c>
      <c r="D36" s="126">
        <f t="shared" si="1"/>
        <v>0</v>
      </c>
      <c r="E36" s="137" t="s">
        <v>281</v>
      </c>
      <c r="F36" s="137" t="s">
        <v>282</v>
      </c>
      <c r="G36" s="138"/>
      <c r="H36" s="139" t="s">
        <v>283</v>
      </c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</row>
    <row r="37" spans="1:34" ht="20.25" customHeight="1">
      <c r="A37" s="123"/>
      <c r="B37" s="129"/>
      <c r="C37" s="140" t="s">
        <v>284</v>
      </c>
      <c r="D37" s="126">
        <f t="shared" si="1"/>
        <v>0</v>
      </c>
      <c r="E37" s="129"/>
      <c r="F37" s="129"/>
      <c r="G37" s="141"/>
      <c r="H37" s="142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</row>
    <row r="38" spans="1:34" ht="20.25" customHeight="1">
      <c r="A38" s="143"/>
      <c r="B38" s="144"/>
      <c r="C38" s="145"/>
      <c r="D38" s="146"/>
      <c r="E38" s="147"/>
      <c r="F38" s="147"/>
      <c r="G38" s="148"/>
      <c r="H38" s="149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</row>
    <row r="39" spans="1:34" ht="20.25" customHeight="1">
      <c r="A39" s="134" t="s">
        <v>89</v>
      </c>
      <c r="B39" s="150">
        <f>SUM(B6,B10)</f>
        <v>501879.03</v>
      </c>
      <c r="C39" s="136" t="s">
        <v>90</v>
      </c>
      <c r="D39" s="126">
        <v>501879.03</v>
      </c>
      <c r="E39" s="151">
        <v>501879.03</v>
      </c>
      <c r="F39" s="151">
        <f>SUM(F7:F37)</f>
        <v>0</v>
      </c>
      <c r="G39" s="152">
        <f>SUM(G7:G37)</f>
        <v>0</v>
      </c>
      <c r="H39" s="153">
        <f>SUM(H7:H37)</f>
        <v>0</v>
      </c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</row>
    <row r="40" spans="1:34" ht="20.25" customHeight="1">
      <c r="A40" s="154"/>
      <c r="B40" s="155"/>
      <c r="C40" s="156"/>
      <c r="D40" s="156"/>
      <c r="E40" s="156"/>
      <c r="F40" s="156"/>
      <c r="G40" s="156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</row>
  </sheetData>
  <sheetProtection formatCells="0" formatColumns="0" formatRows="0" insertColumns="0" insertRows="0" insertHyperlinks="0" deleteColumns="0" deleteRows="0" sort="0" autoFilter="0" pivotTables="0"/>
  <mergeCells count="3">
    <mergeCell ref="A2:H2"/>
    <mergeCell ref="A4:B4"/>
    <mergeCell ref="C4:H4"/>
  </mergeCells>
  <phoneticPr fontId="12" type="noConversion"/>
  <printOptions horizontalCentered="1"/>
  <pageMargins left="0.39375001192092901" right="0.39375001192092901" top="0.78750002384185802" bottom="0.39375001192092901" header="0" footer="0"/>
  <pageSetup paperSize="9" scale="47" orientation="portrait" errors="blank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35"/>
  <sheetViews>
    <sheetView showGridLines="0" showZeros="0" view="pageBreakPreview" workbookViewId="0">
      <selection activeCell="H10" sqref="H10:H13"/>
    </sheetView>
  </sheetViews>
  <sheetFormatPr defaultColWidth="9.1640625" defaultRowHeight="12.75" customHeight="1"/>
  <cols>
    <col min="1" max="1" width="4.83203125" customWidth="1"/>
    <col min="2" max="2" width="8.6640625" customWidth="1"/>
    <col min="3" max="3" width="9.1640625" customWidth="1"/>
    <col min="4" max="4" width="38" customWidth="1"/>
    <col min="5" max="5" width="13.1640625" customWidth="1"/>
    <col min="6" max="15" width="11.1640625" customWidth="1"/>
    <col min="16" max="23" width="9.5" customWidth="1"/>
    <col min="24" max="35" width="9.83203125" customWidth="1"/>
  </cols>
  <sheetData>
    <row r="1" spans="1:35" ht="20.100000000000001" customHeight="1">
      <c r="A1" s="88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115" t="s">
        <v>285</v>
      </c>
    </row>
    <row r="2" spans="1:35" s="107" customFormat="1" ht="20.100000000000001" customHeight="1">
      <c r="A2" s="202" t="s">
        <v>286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</row>
    <row r="3" spans="1:35" ht="20.100000000000001" customHeight="1">
      <c r="A3" s="75" t="s">
        <v>4</v>
      </c>
      <c r="B3" s="76"/>
      <c r="C3" s="76"/>
      <c r="D3" s="76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115" t="s">
        <v>5</v>
      </c>
    </row>
    <row r="4" spans="1:35" ht="20.100000000000001" customHeight="1">
      <c r="A4" s="205" t="s">
        <v>94</v>
      </c>
      <c r="B4" s="206"/>
      <c r="C4" s="243"/>
      <c r="D4" s="207"/>
      <c r="E4" s="246" t="s">
        <v>119</v>
      </c>
      <c r="F4" s="208" t="s">
        <v>287</v>
      </c>
      <c r="G4" s="209"/>
      <c r="H4" s="209"/>
      <c r="I4" s="209"/>
      <c r="J4" s="209"/>
      <c r="K4" s="209"/>
      <c r="L4" s="209"/>
      <c r="M4" s="209"/>
      <c r="N4" s="209"/>
      <c r="O4" s="210"/>
      <c r="P4" s="208" t="s">
        <v>288</v>
      </c>
      <c r="Q4" s="209"/>
      <c r="R4" s="209"/>
      <c r="S4" s="209"/>
      <c r="T4" s="209"/>
      <c r="U4" s="209"/>
      <c r="V4" s="209"/>
      <c r="W4" s="209"/>
      <c r="X4" s="209"/>
      <c r="Y4" s="210"/>
      <c r="Z4" s="208" t="s">
        <v>289</v>
      </c>
      <c r="AA4" s="209"/>
      <c r="AB4" s="209"/>
      <c r="AC4" s="209"/>
      <c r="AD4" s="209"/>
      <c r="AE4" s="209"/>
      <c r="AF4" s="209"/>
      <c r="AG4" s="209"/>
      <c r="AH4" s="209"/>
      <c r="AI4" s="210"/>
    </row>
    <row r="5" spans="1:35" ht="21" customHeight="1">
      <c r="A5" s="205" t="s">
        <v>102</v>
      </c>
      <c r="B5" s="206"/>
      <c r="C5" s="244" t="s">
        <v>103</v>
      </c>
      <c r="D5" s="216" t="s">
        <v>104</v>
      </c>
      <c r="E5" s="220"/>
      <c r="F5" s="244" t="s">
        <v>95</v>
      </c>
      <c r="G5" s="244" t="s">
        <v>290</v>
      </c>
      <c r="H5" s="244"/>
      <c r="I5" s="244"/>
      <c r="J5" s="244" t="s">
        <v>291</v>
      </c>
      <c r="K5" s="244"/>
      <c r="L5" s="244"/>
      <c r="M5" s="244" t="s">
        <v>292</v>
      </c>
      <c r="N5" s="244"/>
      <c r="O5" s="244"/>
      <c r="P5" s="244" t="s">
        <v>95</v>
      </c>
      <c r="Q5" s="244" t="s">
        <v>290</v>
      </c>
      <c r="R5" s="244"/>
      <c r="S5" s="244"/>
      <c r="T5" s="244" t="s">
        <v>291</v>
      </c>
      <c r="U5" s="244"/>
      <c r="V5" s="244"/>
      <c r="W5" s="244" t="s">
        <v>292</v>
      </c>
      <c r="X5" s="244"/>
      <c r="Y5" s="244"/>
      <c r="Z5" s="244" t="s">
        <v>95</v>
      </c>
      <c r="AA5" s="244" t="s">
        <v>290</v>
      </c>
      <c r="AB5" s="244"/>
      <c r="AC5" s="244"/>
      <c r="AD5" s="244" t="s">
        <v>291</v>
      </c>
      <c r="AE5" s="244"/>
      <c r="AF5" s="244"/>
      <c r="AG5" s="244" t="s">
        <v>292</v>
      </c>
      <c r="AH5" s="244"/>
      <c r="AI5" s="244"/>
    </row>
    <row r="6" spans="1:35" ht="30.75" customHeight="1">
      <c r="A6" s="78" t="s">
        <v>114</v>
      </c>
      <c r="B6" s="108" t="s">
        <v>115</v>
      </c>
      <c r="C6" s="244"/>
      <c r="D6" s="245"/>
      <c r="E6" s="217"/>
      <c r="F6" s="244"/>
      <c r="G6" s="91" t="s">
        <v>109</v>
      </c>
      <c r="H6" s="91" t="s">
        <v>142</v>
      </c>
      <c r="I6" s="91" t="s">
        <v>143</v>
      </c>
      <c r="J6" s="91" t="s">
        <v>109</v>
      </c>
      <c r="K6" s="91" t="s">
        <v>142</v>
      </c>
      <c r="L6" s="91" t="s">
        <v>143</v>
      </c>
      <c r="M6" s="91" t="s">
        <v>109</v>
      </c>
      <c r="N6" s="91" t="s">
        <v>142</v>
      </c>
      <c r="O6" s="91" t="s">
        <v>143</v>
      </c>
      <c r="P6" s="244"/>
      <c r="Q6" s="91" t="s">
        <v>109</v>
      </c>
      <c r="R6" s="91" t="s">
        <v>142</v>
      </c>
      <c r="S6" s="91" t="s">
        <v>143</v>
      </c>
      <c r="T6" s="91" t="s">
        <v>109</v>
      </c>
      <c r="U6" s="91" t="s">
        <v>142</v>
      </c>
      <c r="V6" s="91" t="s">
        <v>143</v>
      </c>
      <c r="W6" s="91" t="s">
        <v>109</v>
      </c>
      <c r="X6" s="91" t="s">
        <v>142</v>
      </c>
      <c r="Y6" s="91" t="s">
        <v>143</v>
      </c>
      <c r="Z6" s="244"/>
      <c r="AA6" s="91" t="s">
        <v>109</v>
      </c>
      <c r="AB6" s="91" t="s">
        <v>142</v>
      </c>
      <c r="AC6" s="91" t="s">
        <v>143</v>
      </c>
      <c r="AD6" s="91" t="s">
        <v>109</v>
      </c>
      <c r="AE6" s="91" t="s">
        <v>142</v>
      </c>
      <c r="AF6" s="91" t="s">
        <v>143</v>
      </c>
      <c r="AG6" s="91" t="s">
        <v>109</v>
      </c>
      <c r="AH6" s="91" t="s">
        <v>142</v>
      </c>
      <c r="AI6" s="91" t="s">
        <v>143</v>
      </c>
    </row>
    <row r="7" spans="1:35" ht="20.100000000000001" customHeight="1">
      <c r="A7" s="86" t="s">
        <v>293</v>
      </c>
      <c r="B7" s="86" t="s">
        <v>294</v>
      </c>
      <c r="C7" s="86" t="s">
        <v>117</v>
      </c>
      <c r="D7" s="86" t="s">
        <v>295</v>
      </c>
      <c r="E7" s="85">
        <f t="shared" ref="E7:E13" si="0">SUM(F7,P7,Z7)</f>
        <v>0</v>
      </c>
      <c r="F7" s="85">
        <f t="shared" ref="F7:F13" si="1">SUM(G7,J7,M7)</f>
        <v>0</v>
      </c>
      <c r="G7" s="85">
        <f t="shared" ref="G7:G13" si="2">SUM(H7,I7)</f>
        <v>0</v>
      </c>
      <c r="H7" s="85" t="s">
        <v>296</v>
      </c>
      <c r="I7" s="85" t="s">
        <v>297</v>
      </c>
      <c r="J7" s="85">
        <f t="shared" ref="J7:J13" si="3">SUM(K7,L7)</f>
        <v>0</v>
      </c>
      <c r="K7" s="85" t="s">
        <v>298</v>
      </c>
      <c r="L7" s="85" t="s">
        <v>299</v>
      </c>
      <c r="M7" s="85">
        <f t="shared" ref="M7:M13" si="4">SUM(N7,O7)</f>
        <v>0</v>
      </c>
      <c r="N7" s="85" t="s">
        <v>19</v>
      </c>
      <c r="O7" s="85" t="s">
        <v>19</v>
      </c>
      <c r="P7" s="85">
        <f t="shared" ref="P7:P13" si="5">SUM(Q7,T7,W7)</f>
        <v>0</v>
      </c>
      <c r="Q7" s="85">
        <f t="shared" ref="Q7:Q13" si="6">SUM(R7,S7)</f>
        <v>0</v>
      </c>
      <c r="R7" s="85" t="s">
        <v>19</v>
      </c>
      <c r="S7" s="85" t="s">
        <v>19</v>
      </c>
      <c r="T7" s="85">
        <f t="shared" ref="T7:T13" si="7">SUM(U7,V7)</f>
        <v>0</v>
      </c>
      <c r="U7" s="85" t="s">
        <v>19</v>
      </c>
      <c r="V7" s="85" t="s">
        <v>19</v>
      </c>
      <c r="W7" s="85">
        <f t="shared" ref="W7:W13" si="8">SUM(X7,Y7)</f>
        <v>0</v>
      </c>
      <c r="X7" s="85" t="s">
        <v>19</v>
      </c>
      <c r="Y7" s="85"/>
      <c r="Z7" s="85">
        <f t="shared" ref="Z7:Z13" si="9">SUM(AA7,AD7,AG7)</f>
        <v>0</v>
      </c>
      <c r="AA7" s="85">
        <f t="shared" ref="AA7:AA13" si="10">SUM(AB7,AC7)</f>
        <v>0</v>
      </c>
      <c r="AB7" s="85" t="s">
        <v>300</v>
      </c>
      <c r="AC7" s="85" t="s">
        <v>301</v>
      </c>
      <c r="AD7" s="85">
        <f t="shared" ref="AD7:AD13" si="11">SUM(AE7,AF7)</f>
        <v>0</v>
      </c>
      <c r="AE7" s="85" t="s">
        <v>302</v>
      </c>
      <c r="AF7" s="85" t="s">
        <v>303</v>
      </c>
      <c r="AG7" s="85">
        <f t="shared" ref="AG7:AG13" si="12">SUM(AH7,AI7)</f>
        <v>0</v>
      </c>
      <c r="AH7" s="85" t="s">
        <v>19</v>
      </c>
      <c r="AI7" s="85"/>
    </row>
    <row r="8" spans="1:35" ht="20.100000000000001" customHeight="1">
      <c r="A8" s="86" t="s">
        <v>19</v>
      </c>
      <c r="B8" s="86" t="s">
        <v>19</v>
      </c>
      <c r="C8" s="86" t="s">
        <v>19</v>
      </c>
      <c r="D8" s="86" t="s">
        <v>95</v>
      </c>
      <c r="E8" s="86">
        <f t="shared" si="0"/>
        <v>501879.03</v>
      </c>
      <c r="F8" s="86">
        <f t="shared" si="1"/>
        <v>501879.03</v>
      </c>
      <c r="G8" s="86">
        <f t="shared" si="2"/>
        <v>501879.03</v>
      </c>
      <c r="H8" s="86">
        <v>501879.03</v>
      </c>
      <c r="I8" s="86">
        <v>0</v>
      </c>
      <c r="J8" s="86">
        <f t="shared" si="3"/>
        <v>0</v>
      </c>
      <c r="K8" s="86">
        <v>0</v>
      </c>
      <c r="L8" s="86">
        <v>0</v>
      </c>
      <c r="M8" s="86">
        <f t="shared" si="4"/>
        <v>0</v>
      </c>
      <c r="N8" s="86" t="s">
        <v>19</v>
      </c>
      <c r="O8" s="86" t="s">
        <v>19</v>
      </c>
      <c r="P8" s="86">
        <f t="shared" si="5"/>
        <v>0</v>
      </c>
      <c r="Q8" s="86">
        <f t="shared" si="6"/>
        <v>0</v>
      </c>
      <c r="R8" s="86" t="s">
        <v>19</v>
      </c>
      <c r="S8" s="86" t="s">
        <v>19</v>
      </c>
      <c r="T8" s="86">
        <f t="shared" si="7"/>
        <v>0</v>
      </c>
      <c r="U8" s="86" t="s">
        <v>19</v>
      </c>
      <c r="V8" s="86" t="s">
        <v>19</v>
      </c>
      <c r="W8" s="86">
        <f t="shared" si="8"/>
        <v>0</v>
      </c>
      <c r="X8" s="86" t="s">
        <v>19</v>
      </c>
      <c r="Y8" s="86"/>
      <c r="Z8" s="86">
        <f t="shared" si="9"/>
        <v>0</v>
      </c>
      <c r="AA8" s="86">
        <f t="shared" si="10"/>
        <v>0</v>
      </c>
      <c r="AB8" s="86">
        <v>0</v>
      </c>
      <c r="AC8" s="86">
        <v>0</v>
      </c>
      <c r="AD8" s="86">
        <f t="shared" si="11"/>
        <v>0</v>
      </c>
      <c r="AE8" s="86">
        <v>0</v>
      </c>
      <c r="AF8" s="86">
        <v>0</v>
      </c>
      <c r="AG8" s="86">
        <f t="shared" si="12"/>
        <v>0</v>
      </c>
      <c r="AH8" s="86" t="s">
        <v>19</v>
      </c>
      <c r="AI8" s="86"/>
    </row>
    <row r="9" spans="1:35" ht="20.100000000000001" customHeight="1">
      <c r="A9" s="86" t="s">
        <v>19</v>
      </c>
      <c r="B9" s="86" t="s">
        <v>19</v>
      </c>
      <c r="C9" s="86" t="s">
        <v>121</v>
      </c>
      <c r="D9" s="86" t="s">
        <v>0</v>
      </c>
      <c r="E9" s="86">
        <f t="shared" si="0"/>
        <v>501879.03</v>
      </c>
      <c r="F9" s="86">
        <f t="shared" si="1"/>
        <v>501879.03</v>
      </c>
      <c r="G9" s="86">
        <f t="shared" si="2"/>
        <v>501879.03</v>
      </c>
      <c r="H9" s="86">
        <v>501879.03</v>
      </c>
      <c r="I9" s="86">
        <v>0</v>
      </c>
      <c r="J9" s="86">
        <f t="shared" si="3"/>
        <v>0</v>
      </c>
      <c r="K9" s="86">
        <v>0</v>
      </c>
      <c r="L9" s="86">
        <v>0</v>
      </c>
      <c r="M9" s="86">
        <f t="shared" si="4"/>
        <v>0</v>
      </c>
      <c r="N9" s="86" t="s">
        <v>19</v>
      </c>
      <c r="O9" s="86" t="s">
        <v>19</v>
      </c>
      <c r="P9" s="86">
        <f t="shared" si="5"/>
        <v>0</v>
      </c>
      <c r="Q9" s="86">
        <f t="shared" si="6"/>
        <v>0</v>
      </c>
      <c r="R9" s="86" t="s">
        <v>19</v>
      </c>
      <c r="S9" s="86" t="s">
        <v>19</v>
      </c>
      <c r="T9" s="86">
        <f t="shared" si="7"/>
        <v>0</v>
      </c>
      <c r="U9" s="86" t="s">
        <v>19</v>
      </c>
      <c r="V9" s="86" t="s">
        <v>19</v>
      </c>
      <c r="W9" s="86">
        <f t="shared" si="8"/>
        <v>0</v>
      </c>
      <c r="X9" s="86" t="s">
        <v>19</v>
      </c>
      <c r="Y9" s="86"/>
      <c r="Z9" s="86">
        <f t="shared" si="9"/>
        <v>0</v>
      </c>
      <c r="AA9" s="86">
        <f t="shared" si="10"/>
        <v>0</v>
      </c>
      <c r="AB9" s="86">
        <v>0</v>
      </c>
      <c r="AC9" s="86">
        <v>0</v>
      </c>
      <c r="AD9" s="86">
        <f t="shared" si="11"/>
        <v>0</v>
      </c>
      <c r="AE9" s="86">
        <v>0</v>
      </c>
      <c r="AF9" s="86">
        <v>0</v>
      </c>
      <c r="AG9" s="86">
        <f t="shared" si="12"/>
        <v>0</v>
      </c>
      <c r="AH9" s="86" t="s">
        <v>19</v>
      </c>
      <c r="AI9" s="86"/>
    </row>
    <row r="10" spans="1:35" ht="20.100000000000001" customHeight="1">
      <c r="A10" s="86" t="s">
        <v>304</v>
      </c>
      <c r="B10" s="86" t="s">
        <v>19</v>
      </c>
      <c r="C10" s="86" t="s">
        <v>19</v>
      </c>
      <c r="D10" s="86" t="s">
        <v>305</v>
      </c>
      <c r="E10" s="86">
        <f t="shared" si="0"/>
        <v>498199.03</v>
      </c>
      <c r="F10" s="86">
        <f t="shared" si="1"/>
        <v>498199.03</v>
      </c>
      <c r="G10" s="86">
        <f t="shared" si="2"/>
        <v>498199.03</v>
      </c>
      <c r="H10" s="86">
        <v>498199.03</v>
      </c>
      <c r="I10" s="86">
        <v>0</v>
      </c>
      <c r="J10" s="86">
        <f t="shared" si="3"/>
        <v>0</v>
      </c>
      <c r="K10" s="86">
        <v>0</v>
      </c>
      <c r="L10" s="86">
        <v>0</v>
      </c>
      <c r="M10" s="86">
        <f t="shared" si="4"/>
        <v>0</v>
      </c>
      <c r="N10" s="86" t="s">
        <v>19</v>
      </c>
      <c r="O10" s="86" t="s">
        <v>19</v>
      </c>
      <c r="P10" s="86">
        <f t="shared" si="5"/>
        <v>0</v>
      </c>
      <c r="Q10" s="86">
        <f t="shared" si="6"/>
        <v>0</v>
      </c>
      <c r="R10" s="86" t="s">
        <v>19</v>
      </c>
      <c r="S10" s="86" t="s">
        <v>19</v>
      </c>
      <c r="T10" s="86">
        <f t="shared" si="7"/>
        <v>0</v>
      </c>
      <c r="U10" s="86" t="s">
        <v>19</v>
      </c>
      <c r="V10" s="86" t="s">
        <v>19</v>
      </c>
      <c r="W10" s="86">
        <f t="shared" si="8"/>
        <v>0</v>
      </c>
      <c r="X10" s="86" t="s">
        <v>19</v>
      </c>
      <c r="Y10" s="86"/>
      <c r="Z10" s="86">
        <f t="shared" si="9"/>
        <v>0</v>
      </c>
      <c r="AA10" s="86">
        <f t="shared" si="10"/>
        <v>0</v>
      </c>
      <c r="AB10" s="86">
        <v>0</v>
      </c>
      <c r="AC10" s="86">
        <v>0</v>
      </c>
      <c r="AD10" s="86">
        <f t="shared" si="11"/>
        <v>0</v>
      </c>
      <c r="AE10" s="86">
        <v>0</v>
      </c>
      <c r="AF10" s="86">
        <v>0</v>
      </c>
      <c r="AG10" s="86">
        <f t="shared" si="12"/>
        <v>0</v>
      </c>
      <c r="AH10" s="86" t="s">
        <v>19</v>
      </c>
      <c r="AI10" s="86"/>
    </row>
    <row r="11" spans="1:35" ht="20.100000000000001" customHeight="1">
      <c r="A11" s="86" t="s">
        <v>306</v>
      </c>
      <c r="B11" s="86" t="s">
        <v>123</v>
      </c>
      <c r="C11" s="86" t="s">
        <v>125</v>
      </c>
      <c r="D11" s="86" t="s">
        <v>307</v>
      </c>
      <c r="E11" s="86">
        <f t="shared" si="0"/>
        <v>498199.03</v>
      </c>
      <c r="F11" s="86">
        <f t="shared" si="1"/>
        <v>498199.03</v>
      </c>
      <c r="G11" s="86">
        <f t="shared" si="2"/>
        <v>498199.03</v>
      </c>
      <c r="H11" s="86">
        <v>498199.03</v>
      </c>
      <c r="I11" s="86">
        <v>0</v>
      </c>
      <c r="J11" s="86">
        <f t="shared" si="3"/>
        <v>0</v>
      </c>
      <c r="K11" s="86">
        <v>0</v>
      </c>
      <c r="L11" s="86">
        <v>0</v>
      </c>
      <c r="M11" s="86">
        <f t="shared" si="4"/>
        <v>0</v>
      </c>
      <c r="N11" s="86" t="s">
        <v>19</v>
      </c>
      <c r="O11" s="86" t="s">
        <v>19</v>
      </c>
      <c r="P11" s="86">
        <f t="shared" si="5"/>
        <v>0</v>
      </c>
      <c r="Q11" s="86">
        <f t="shared" si="6"/>
        <v>0</v>
      </c>
      <c r="R11" s="86" t="s">
        <v>19</v>
      </c>
      <c r="S11" s="86" t="s">
        <v>19</v>
      </c>
      <c r="T11" s="86">
        <f t="shared" si="7"/>
        <v>0</v>
      </c>
      <c r="U11" s="86" t="s">
        <v>19</v>
      </c>
      <c r="V11" s="86" t="s">
        <v>19</v>
      </c>
      <c r="W11" s="86">
        <f t="shared" si="8"/>
        <v>0</v>
      </c>
      <c r="X11" s="86" t="s">
        <v>19</v>
      </c>
      <c r="Y11" s="86"/>
      <c r="Z11" s="86">
        <f t="shared" si="9"/>
        <v>0</v>
      </c>
      <c r="AA11" s="86">
        <f t="shared" si="10"/>
        <v>0</v>
      </c>
      <c r="AB11" s="86">
        <v>0</v>
      </c>
      <c r="AC11" s="86">
        <v>0</v>
      </c>
      <c r="AD11" s="86">
        <f t="shared" si="11"/>
        <v>0</v>
      </c>
      <c r="AE11" s="86">
        <v>0</v>
      </c>
      <c r="AF11" s="86">
        <v>0</v>
      </c>
      <c r="AG11" s="86">
        <f t="shared" si="12"/>
        <v>0</v>
      </c>
      <c r="AH11" s="86" t="s">
        <v>19</v>
      </c>
      <c r="AI11" s="86"/>
    </row>
    <row r="12" spans="1:35" ht="20.100000000000001" customHeight="1">
      <c r="A12" s="86" t="s">
        <v>308</v>
      </c>
      <c r="B12" s="86" t="s">
        <v>19</v>
      </c>
      <c r="C12" s="86" t="s">
        <v>19</v>
      </c>
      <c r="D12" s="86" t="s">
        <v>309</v>
      </c>
      <c r="E12" s="86">
        <f t="shared" si="0"/>
        <v>3680</v>
      </c>
      <c r="F12" s="86">
        <f t="shared" si="1"/>
        <v>3680</v>
      </c>
      <c r="G12" s="86">
        <f t="shared" si="2"/>
        <v>3680</v>
      </c>
      <c r="H12" s="86">
        <v>3680</v>
      </c>
      <c r="I12" s="86">
        <v>0</v>
      </c>
      <c r="J12" s="86">
        <f t="shared" si="3"/>
        <v>0</v>
      </c>
      <c r="K12" s="86">
        <v>0</v>
      </c>
      <c r="L12" s="86">
        <v>0</v>
      </c>
      <c r="M12" s="86">
        <f t="shared" si="4"/>
        <v>0</v>
      </c>
      <c r="N12" s="86" t="s">
        <v>19</v>
      </c>
      <c r="O12" s="86" t="s">
        <v>19</v>
      </c>
      <c r="P12" s="86">
        <f t="shared" si="5"/>
        <v>0</v>
      </c>
      <c r="Q12" s="86">
        <f t="shared" si="6"/>
        <v>0</v>
      </c>
      <c r="R12" s="86" t="s">
        <v>19</v>
      </c>
      <c r="S12" s="86" t="s">
        <v>19</v>
      </c>
      <c r="T12" s="86">
        <f t="shared" si="7"/>
        <v>0</v>
      </c>
      <c r="U12" s="86" t="s">
        <v>19</v>
      </c>
      <c r="V12" s="86" t="s">
        <v>19</v>
      </c>
      <c r="W12" s="86">
        <f t="shared" si="8"/>
        <v>0</v>
      </c>
      <c r="X12" s="86" t="s">
        <v>19</v>
      </c>
      <c r="Y12" s="86"/>
      <c r="Z12" s="86">
        <f t="shared" si="9"/>
        <v>0</v>
      </c>
      <c r="AA12" s="86">
        <f t="shared" si="10"/>
        <v>0</v>
      </c>
      <c r="AB12" s="86">
        <v>0</v>
      </c>
      <c r="AC12" s="86">
        <v>0</v>
      </c>
      <c r="AD12" s="86">
        <f t="shared" si="11"/>
        <v>0</v>
      </c>
      <c r="AE12" s="86">
        <v>0</v>
      </c>
      <c r="AF12" s="86">
        <v>0</v>
      </c>
      <c r="AG12" s="86">
        <f t="shared" si="12"/>
        <v>0</v>
      </c>
      <c r="AH12" s="86" t="s">
        <v>19</v>
      </c>
      <c r="AI12" s="86"/>
    </row>
    <row r="13" spans="1:35" ht="20.100000000000001" customHeight="1">
      <c r="A13" s="86" t="s">
        <v>310</v>
      </c>
      <c r="B13" s="86" t="s">
        <v>123</v>
      </c>
      <c r="C13" s="86" t="s">
        <v>125</v>
      </c>
      <c r="D13" s="86" t="s">
        <v>311</v>
      </c>
      <c r="E13" s="86">
        <f t="shared" si="0"/>
        <v>3680</v>
      </c>
      <c r="F13" s="86">
        <f t="shared" si="1"/>
        <v>3680</v>
      </c>
      <c r="G13" s="86">
        <f t="shared" si="2"/>
        <v>3680</v>
      </c>
      <c r="H13" s="86">
        <v>3680</v>
      </c>
      <c r="I13" s="86">
        <v>0</v>
      </c>
      <c r="J13" s="86">
        <f t="shared" si="3"/>
        <v>0</v>
      </c>
      <c r="K13" s="86">
        <v>0</v>
      </c>
      <c r="L13" s="86">
        <v>0</v>
      </c>
      <c r="M13" s="86">
        <f t="shared" si="4"/>
        <v>0</v>
      </c>
      <c r="N13" s="86" t="s">
        <v>19</v>
      </c>
      <c r="O13" s="86" t="s">
        <v>19</v>
      </c>
      <c r="P13" s="86">
        <f t="shared" si="5"/>
        <v>0</v>
      </c>
      <c r="Q13" s="86">
        <f t="shared" si="6"/>
        <v>0</v>
      </c>
      <c r="R13" s="86" t="s">
        <v>19</v>
      </c>
      <c r="S13" s="86" t="s">
        <v>19</v>
      </c>
      <c r="T13" s="86">
        <f t="shared" si="7"/>
        <v>0</v>
      </c>
      <c r="U13" s="86" t="s">
        <v>19</v>
      </c>
      <c r="V13" s="86" t="s">
        <v>19</v>
      </c>
      <c r="W13" s="86">
        <f t="shared" si="8"/>
        <v>0</v>
      </c>
      <c r="X13" s="86" t="s">
        <v>19</v>
      </c>
      <c r="Y13" s="86"/>
      <c r="Z13" s="86">
        <f t="shared" si="9"/>
        <v>0</v>
      </c>
      <c r="AA13" s="86">
        <f t="shared" si="10"/>
        <v>0</v>
      </c>
      <c r="AB13" s="86">
        <v>0</v>
      </c>
      <c r="AC13" s="86">
        <v>0</v>
      </c>
      <c r="AD13" s="86">
        <f t="shared" si="11"/>
        <v>0</v>
      </c>
      <c r="AE13" s="86">
        <v>0</v>
      </c>
      <c r="AF13" s="86">
        <v>0</v>
      </c>
      <c r="AG13" s="86">
        <f t="shared" si="12"/>
        <v>0</v>
      </c>
      <c r="AH13" s="86" t="s">
        <v>19</v>
      </c>
      <c r="AI13" s="86"/>
    </row>
    <row r="14" spans="1:35" ht="20.100000000000001" customHeight="1">
      <c r="A14" s="38"/>
      <c r="B14" s="38"/>
      <c r="C14" s="109"/>
      <c r="D14" s="109"/>
      <c r="E14" s="38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39"/>
      <c r="R14" s="38"/>
      <c r="S14" s="109"/>
      <c r="T14" s="109"/>
      <c r="U14" s="109"/>
      <c r="V14" s="39"/>
      <c r="W14" s="39"/>
      <c r="X14" s="34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</row>
    <row r="15" spans="1:35" ht="20.100000000000001" customHeight="1">
      <c r="A15" s="38"/>
      <c r="B15" s="38"/>
      <c r="C15" s="109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109"/>
      <c r="S15" s="109"/>
      <c r="T15" s="109"/>
      <c r="U15" s="109"/>
      <c r="V15" s="39"/>
      <c r="W15" s="39"/>
      <c r="X15" s="3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</row>
    <row r="16" spans="1:35" ht="20.100000000000001" customHeight="1">
      <c r="A16" s="38"/>
      <c r="B16" s="38"/>
      <c r="C16" s="38"/>
      <c r="D16" s="110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109"/>
      <c r="S16" s="38"/>
      <c r="T16" s="109"/>
      <c r="U16" s="109"/>
      <c r="V16" s="39"/>
      <c r="W16" s="39"/>
      <c r="X16" s="34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</row>
    <row r="17" spans="1:35" ht="20.100000000000001" customHeight="1">
      <c r="A17" s="38"/>
      <c r="B17" s="109"/>
      <c r="C17" s="38"/>
      <c r="D17" s="110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4"/>
      <c r="R17" s="109"/>
      <c r="S17" s="38"/>
      <c r="T17" s="109"/>
      <c r="U17" s="109"/>
      <c r="V17" s="39"/>
      <c r="W17" s="39"/>
      <c r="X17" s="3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</row>
    <row r="18" spans="1:35" ht="20.100000000000001" customHeight="1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4"/>
      <c r="R18" s="109"/>
      <c r="S18" s="109"/>
      <c r="T18" s="109"/>
      <c r="U18" s="38"/>
      <c r="V18" s="39"/>
      <c r="W18" s="39"/>
      <c r="X18" s="3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</row>
    <row r="19" spans="1:35" ht="20.100000000000001" customHeight="1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4"/>
      <c r="R19" s="109"/>
      <c r="S19" s="109"/>
      <c r="T19" s="38"/>
      <c r="U19" s="38"/>
      <c r="V19" s="34"/>
      <c r="W19" s="39"/>
      <c r="X19" s="39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</row>
    <row r="20" spans="1:35" ht="20.100000000000001" customHeight="1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4"/>
      <c r="R20" s="38"/>
      <c r="S20" s="109"/>
      <c r="T20" s="38"/>
      <c r="U20" s="38"/>
      <c r="V20" s="34"/>
      <c r="W20" s="34"/>
      <c r="X20" s="39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</row>
    <row r="21" spans="1:35" ht="20.100000000000001" customHeight="1">
      <c r="A21" s="34"/>
      <c r="B21" s="34"/>
      <c r="C21" s="34"/>
      <c r="D21" s="34"/>
      <c r="E21" s="34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4"/>
      <c r="R21" s="38"/>
      <c r="S21" s="109"/>
      <c r="T21" s="38"/>
      <c r="U21" s="38"/>
      <c r="V21" s="34"/>
      <c r="W21" s="34"/>
      <c r="X21" s="34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</row>
    <row r="22" spans="1:35" ht="20.100000000000001" customHeight="1">
      <c r="A22" s="36"/>
      <c r="B22" s="36"/>
      <c r="C22" s="36"/>
      <c r="D22" s="36"/>
      <c r="E22" s="34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4"/>
      <c r="R22" s="38"/>
      <c r="S22" s="38"/>
      <c r="T22" s="38"/>
      <c r="U22" s="38"/>
      <c r="V22" s="34"/>
      <c r="W22" s="34"/>
      <c r="X22" s="34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</row>
    <row r="23" spans="1:35" ht="20.100000000000001" customHeight="1">
      <c r="A23" s="111"/>
      <c r="B23" s="111"/>
      <c r="C23" s="111"/>
      <c r="D23" s="111"/>
      <c r="E23" s="111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1"/>
      <c r="R23" s="112"/>
      <c r="S23" s="112"/>
      <c r="T23" s="112"/>
      <c r="U23" s="113"/>
      <c r="V23" s="114"/>
      <c r="W23" s="111"/>
      <c r="X23" s="111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</row>
    <row r="24" spans="1:35" ht="20.100000000000001" customHeight="1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1"/>
      <c r="R24" s="112"/>
      <c r="S24" s="112"/>
      <c r="T24" s="112"/>
      <c r="U24" s="112"/>
      <c r="V24" s="111"/>
      <c r="W24" s="111"/>
      <c r="X24" s="111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</row>
    <row r="25" spans="1:35" ht="20.100000000000001" customHeight="1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1"/>
      <c r="R25" s="112"/>
      <c r="S25" s="112"/>
      <c r="T25" s="112"/>
      <c r="U25" s="112"/>
      <c r="V25" s="111"/>
      <c r="W25" s="111"/>
      <c r="X25" s="111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</row>
    <row r="26" spans="1:35" ht="20.100000000000001" customHeight="1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1"/>
      <c r="R26" s="112"/>
      <c r="S26" s="112"/>
      <c r="T26" s="112"/>
      <c r="U26" s="112"/>
      <c r="V26" s="111"/>
      <c r="W26" s="111"/>
      <c r="X26" s="111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</row>
    <row r="27" spans="1:35" ht="20.100000000000001" customHeight="1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1"/>
      <c r="R27" s="112"/>
      <c r="S27" s="112"/>
      <c r="T27" s="112"/>
      <c r="U27" s="112"/>
      <c r="V27" s="111"/>
      <c r="W27" s="111"/>
      <c r="X27" s="111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</row>
    <row r="28" spans="1:35" ht="20.100000000000001" customHeight="1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1"/>
      <c r="R28" s="112"/>
      <c r="S28" s="112"/>
      <c r="T28" s="112"/>
      <c r="U28" s="112"/>
      <c r="V28" s="111"/>
      <c r="W28" s="111"/>
      <c r="X28" s="111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</row>
    <row r="29" spans="1:35" ht="20.100000000000001" customHeight="1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1"/>
      <c r="R29" s="112"/>
      <c r="S29" s="112"/>
      <c r="T29" s="112"/>
      <c r="U29" s="112"/>
      <c r="V29" s="111"/>
      <c r="W29" s="111"/>
      <c r="X29" s="111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</row>
    <row r="30" spans="1:35" ht="20.100000000000001" customHeight="1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1"/>
      <c r="R30" s="112"/>
      <c r="S30" s="112"/>
      <c r="T30" s="112"/>
      <c r="U30" s="112"/>
      <c r="V30" s="111"/>
      <c r="W30" s="111"/>
      <c r="X30" s="111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</row>
    <row r="31" spans="1:35" ht="20.100000000000001" customHeight="1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1"/>
      <c r="R31" s="112"/>
      <c r="S31" s="112"/>
      <c r="T31" s="112"/>
      <c r="U31" s="112"/>
      <c r="V31" s="111"/>
      <c r="W31" s="111"/>
      <c r="X31" s="111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</row>
    <row r="32" spans="1:35" ht="20.100000000000001" customHeight="1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1"/>
      <c r="R32" s="112"/>
      <c r="S32" s="112"/>
      <c r="T32" s="112"/>
      <c r="U32" s="112"/>
      <c r="V32" s="111"/>
      <c r="W32" s="111"/>
      <c r="X32" s="111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</row>
    <row r="33" spans="1:35" ht="20.100000000000001" customHeight="1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1"/>
      <c r="R33" s="112"/>
      <c r="S33" s="112"/>
      <c r="T33" s="112"/>
      <c r="U33" s="112"/>
      <c r="V33" s="111"/>
      <c r="W33" s="111"/>
      <c r="X33" s="111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</row>
    <row r="34" spans="1:35" ht="20.100000000000001" customHeight="1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1"/>
      <c r="R34" s="112"/>
      <c r="S34" s="112"/>
      <c r="T34" s="112"/>
      <c r="U34" s="112"/>
      <c r="V34" s="111"/>
      <c r="W34" s="111"/>
      <c r="X34" s="111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</row>
    <row r="35" spans="1:35" ht="20.100000000000001" customHeight="1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1"/>
      <c r="R35" s="112"/>
      <c r="S35" s="112"/>
      <c r="T35" s="112"/>
      <c r="U35" s="112"/>
      <c r="V35" s="111"/>
      <c r="W35" s="111"/>
      <c r="X35" s="111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</row>
  </sheetData>
  <sheetProtection formatCells="0" formatColumns="0" formatRows="0" insertColumns="0" insertRows="0" insertHyperlinks="0" deleteColumns="0" deleteRows="0" sort="0" autoFilter="0" pivotTables="0"/>
  <mergeCells count="21">
    <mergeCell ref="T5:V5"/>
    <mergeCell ref="W5:Y5"/>
    <mergeCell ref="AA5:AC5"/>
    <mergeCell ref="AD5:AF5"/>
    <mergeCell ref="AG5:AI5"/>
    <mergeCell ref="Z5:Z6"/>
    <mergeCell ref="A5:B5"/>
    <mergeCell ref="G5:I5"/>
    <mergeCell ref="J5:L5"/>
    <mergeCell ref="M5:O5"/>
    <mergeCell ref="Q5:S5"/>
    <mergeCell ref="C5:C6"/>
    <mergeCell ref="D5:D6"/>
    <mergeCell ref="E4:E6"/>
    <mergeCell ref="F5:F6"/>
    <mergeCell ref="P5:P6"/>
    <mergeCell ref="A2:AI2"/>
    <mergeCell ref="A4:D4"/>
    <mergeCell ref="F4:O4"/>
    <mergeCell ref="P4:Y4"/>
    <mergeCell ref="Z4:AI4"/>
  </mergeCells>
  <phoneticPr fontId="12" type="noConversion"/>
  <printOptions horizontalCentered="1"/>
  <pageMargins left="0.39375001192092901" right="0.39375001192092901" top="0.78750002384185802" bottom="0.39375001192092901" header="0" footer="0"/>
  <pageSetup paperSize="9" scale="45" fitToHeight="100" orientation="landscape" errors="blank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I35"/>
  <sheetViews>
    <sheetView showGridLines="0" showZeros="0" view="pageBreakPreview" workbookViewId="0">
      <selection activeCell="E8" sqref="E8"/>
    </sheetView>
  </sheetViews>
  <sheetFormatPr defaultColWidth="9" defaultRowHeight="12.75" customHeight="1"/>
  <cols>
    <col min="1" max="1" width="4.83203125" style="87" customWidth="1"/>
    <col min="2" max="3" width="3.6640625" style="87" customWidth="1"/>
    <col min="4" max="4" width="38" style="87" customWidth="1"/>
    <col min="5" max="5" width="17.5" style="87" customWidth="1"/>
    <col min="6" max="112" width="14.6640625" style="87" customWidth="1"/>
    <col min="113" max="113" width="10.6640625" style="87" customWidth="1"/>
    <col min="114" max="250" width="9.1640625" style="87" customWidth="1"/>
    <col min="251" max="16384" width="9" style="87"/>
  </cols>
  <sheetData>
    <row r="1" spans="1:113" ht="20.100000000000001" customHeight="1">
      <c r="A1" s="88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95"/>
      <c r="AH1" s="95"/>
      <c r="DH1" s="104" t="s">
        <v>312</v>
      </c>
    </row>
    <row r="2" spans="1:113" ht="20.100000000000001" customHeight="1">
      <c r="A2" s="202" t="s">
        <v>313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  <c r="CW2" s="202"/>
      <c r="CX2" s="202"/>
      <c r="CY2" s="202"/>
      <c r="CZ2" s="202"/>
      <c r="DA2" s="202"/>
      <c r="DB2" s="202"/>
      <c r="DC2" s="202"/>
      <c r="DD2" s="202"/>
      <c r="DE2" s="202"/>
      <c r="DF2" s="202"/>
      <c r="DG2" s="202"/>
      <c r="DH2" s="202"/>
    </row>
    <row r="3" spans="1:113" ht="20.100000000000001" customHeight="1">
      <c r="A3" s="75" t="s">
        <v>4</v>
      </c>
      <c r="B3" s="76"/>
      <c r="C3" s="76"/>
      <c r="D3" s="76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74" t="s">
        <v>5</v>
      </c>
      <c r="DI3" s="98"/>
    </row>
    <row r="4" spans="1:113" ht="20.100000000000001" customHeight="1">
      <c r="A4" s="247" t="s">
        <v>94</v>
      </c>
      <c r="B4" s="247"/>
      <c r="C4" s="247"/>
      <c r="D4" s="247"/>
      <c r="E4" s="244" t="s">
        <v>95</v>
      </c>
      <c r="F4" s="248" t="s">
        <v>314</v>
      </c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 t="s">
        <v>315</v>
      </c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9" t="s">
        <v>316</v>
      </c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50"/>
      <c r="BH4" s="249"/>
      <c r="BI4" s="249" t="s">
        <v>317</v>
      </c>
      <c r="BJ4" s="249"/>
      <c r="BK4" s="249"/>
      <c r="BL4" s="249"/>
      <c r="BM4" s="249"/>
      <c r="BN4" s="249" t="s">
        <v>318</v>
      </c>
      <c r="BO4" s="249"/>
      <c r="BP4" s="249"/>
      <c r="BQ4" s="249"/>
      <c r="BR4" s="249"/>
      <c r="BS4" s="249"/>
      <c r="BT4" s="249"/>
      <c r="BU4" s="249"/>
      <c r="BV4" s="249"/>
      <c r="BW4" s="249"/>
      <c r="BX4" s="249"/>
      <c r="BY4" s="249"/>
      <c r="BZ4" s="249"/>
      <c r="CA4" s="249" t="s">
        <v>319</v>
      </c>
      <c r="CB4" s="249"/>
      <c r="CC4" s="249"/>
      <c r="CD4" s="249"/>
      <c r="CE4" s="249"/>
      <c r="CF4" s="249"/>
      <c r="CG4" s="249"/>
      <c r="CH4" s="249"/>
      <c r="CI4" s="249"/>
      <c r="CJ4" s="249"/>
      <c r="CK4" s="249"/>
      <c r="CL4" s="249"/>
      <c r="CM4" s="249"/>
      <c r="CN4" s="249"/>
      <c r="CO4" s="249"/>
      <c r="CP4" s="249"/>
      <c r="CQ4" s="249"/>
      <c r="CR4" s="249" t="s">
        <v>320</v>
      </c>
      <c r="CS4" s="249"/>
      <c r="CT4" s="249"/>
      <c r="CU4" s="249" t="s">
        <v>321</v>
      </c>
      <c r="CV4" s="249"/>
      <c r="CW4" s="249"/>
      <c r="CX4" s="249"/>
      <c r="CY4" s="249"/>
      <c r="CZ4" s="249"/>
      <c r="DA4" s="249" t="s">
        <v>322</v>
      </c>
      <c r="DB4" s="249"/>
      <c r="DC4" s="249"/>
      <c r="DD4" s="249" t="s">
        <v>323</v>
      </c>
      <c r="DE4" s="249"/>
      <c r="DF4" s="249"/>
      <c r="DG4" s="249"/>
      <c r="DH4" s="249"/>
      <c r="DI4" s="98"/>
    </row>
    <row r="5" spans="1:113" ht="20.100000000000001" customHeight="1">
      <c r="A5" s="247" t="s">
        <v>102</v>
      </c>
      <c r="B5" s="247"/>
      <c r="C5" s="247"/>
      <c r="D5" s="244" t="s">
        <v>104</v>
      </c>
      <c r="E5" s="244"/>
      <c r="F5" s="244" t="s">
        <v>109</v>
      </c>
      <c r="G5" s="244" t="s">
        <v>324</v>
      </c>
      <c r="H5" s="244" t="s">
        <v>325</v>
      </c>
      <c r="I5" s="244" t="s">
        <v>326</v>
      </c>
      <c r="J5" s="244" t="s">
        <v>327</v>
      </c>
      <c r="K5" s="244" t="s">
        <v>328</v>
      </c>
      <c r="L5" s="244" t="s">
        <v>329</v>
      </c>
      <c r="M5" s="244" t="s">
        <v>330</v>
      </c>
      <c r="N5" s="244" t="s">
        <v>331</v>
      </c>
      <c r="O5" s="244" t="s">
        <v>332</v>
      </c>
      <c r="P5" s="244" t="s">
        <v>333</v>
      </c>
      <c r="Q5" s="244" t="s">
        <v>334</v>
      </c>
      <c r="R5" s="244" t="s">
        <v>335</v>
      </c>
      <c r="S5" s="244" t="s">
        <v>336</v>
      </c>
      <c r="T5" s="244" t="s">
        <v>109</v>
      </c>
      <c r="U5" s="244" t="s">
        <v>337</v>
      </c>
      <c r="V5" s="244" t="s">
        <v>338</v>
      </c>
      <c r="W5" s="244" t="s">
        <v>339</v>
      </c>
      <c r="X5" s="244" t="s">
        <v>340</v>
      </c>
      <c r="Y5" s="244" t="s">
        <v>341</v>
      </c>
      <c r="Z5" s="244" t="s">
        <v>342</v>
      </c>
      <c r="AA5" s="244" t="s">
        <v>343</v>
      </c>
      <c r="AB5" s="244" t="s">
        <v>344</v>
      </c>
      <c r="AC5" s="244" t="s">
        <v>345</v>
      </c>
      <c r="AD5" s="244" t="s">
        <v>346</v>
      </c>
      <c r="AE5" s="244" t="s">
        <v>347</v>
      </c>
      <c r="AF5" s="244" t="s">
        <v>348</v>
      </c>
      <c r="AG5" s="244" t="s">
        <v>349</v>
      </c>
      <c r="AH5" s="244" t="s">
        <v>350</v>
      </c>
      <c r="AI5" s="244" t="s">
        <v>351</v>
      </c>
      <c r="AJ5" s="244" t="s">
        <v>352</v>
      </c>
      <c r="AK5" s="244" t="s">
        <v>353</v>
      </c>
      <c r="AL5" s="244" t="s">
        <v>354</v>
      </c>
      <c r="AM5" s="244" t="s">
        <v>355</v>
      </c>
      <c r="AN5" s="244" t="s">
        <v>356</v>
      </c>
      <c r="AO5" s="244" t="s">
        <v>357</v>
      </c>
      <c r="AP5" s="244" t="s">
        <v>358</v>
      </c>
      <c r="AQ5" s="244" t="s">
        <v>359</v>
      </c>
      <c r="AR5" s="244" t="s">
        <v>360</v>
      </c>
      <c r="AS5" s="244" t="s">
        <v>361</v>
      </c>
      <c r="AT5" s="244" t="s">
        <v>362</v>
      </c>
      <c r="AU5" s="244" t="s">
        <v>363</v>
      </c>
      <c r="AV5" s="244" t="s">
        <v>109</v>
      </c>
      <c r="AW5" s="244" t="s">
        <v>364</v>
      </c>
      <c r="AX5" s="244" t="s">
        <v>365</v>
      </c>
      <c r="AY5" s="244" t="s">
        <v>366</v>
      </c>
      <c r="AZ5" s="244" t="s">
        <v>367</v>
      </c>
      <c r="BA5" s="244" t="s">
        <v>368</v>
      </c>
      <c r="BB5" s="244" t="s">
        <v>369</v>
      </c>
      <c r="BC5" s="244" t="s">
        <v>335</v>
      </c>
      <c r="BD5" s="244" t="s">
        <v>370</v>
      </c>
      <c r="BE5" s="244" t="s">
        <v>371</v>
      </c>
      <c r="BF5" s="208" t="s">
        <v>372</v>
      </c>
      <c r="BG5" s="244" t="s">
        <v>373</v>
      </c>
      <c r="BH5" s="210" t="s">
        <v>374</v>
      </c>
      <c r="BI5" s="244" t="s">
        <v>109</v>
      </c>
      <c r="BJ5" s="244" t="s">
        <v>375</v>
      </c>
      <c r="BK5" s="244" t="s">
        <v>376</v>
      </c>
      <c r="BL5" s="244" t="s">
        <v>377</v>
      </c>
      <c r="BM5" s="244" t="s">
        <v>378</v>
      </c>
      <c r="BN5" s="244" t="s">
        <v>109</v>
      </c>
      <c r="BO5" s="244" t="s">
        <v>379</v>
      </c>
      <c r="BP5" s="244" t="s">
        <v>380</v>
      </c>
      <c r="BQ5" s="244" t="s">
        <v>381</v>
      </c>
      <c r="BR5" s="244" t="s">
        <v>382</v>
      </c>
      <c r="BS5" s="244" t="s">
        <v>383</v>
      </c>
      <c r="BT5" s="244" t="s">
        <v>384</v>
      </c>
      <c r="BU5" s="244" t="s">
        <v>385</v>
      </c>
      <c r="BV5" s="244" t="s">
        <v>386</v>
      </c>
      <c r="BW5" s="244" t="s">
        <v>387</v>
      </c>
      <c r="BX5" s="244" t="s">
        <v>388</v>
      </c>
      <c r="BY5" s="244" t="s">
        <v>389</v>
      </c>
      <c r="BZ5" s="244" t="s">
        <v>390</v>
      </c>
      <c r="CA5" s="244" t="s">
        <v>109</v>
      </c>
      <c r="CB5" s="244" t="s">
        <v>379</v>
      </c>
      <c r="CC5" s="244" t="s">
        <v>380</v>
      </c>
      <c r="CD5" s="244" t="s">
        <v>381</v>
      </c>
      <c r="CE5" s="244" t="s">
        <v>382</v>
      </c>
      <c r="CF5" s="244" t="s">
        <v>383</v>
      </c>
      <c r="CG5" s="244" t="s">
        <v>384</v>
      </c>
      <c r="CH5" s="244" t="s">
        <v>385</v>
      </c>
      <c r="CI5" s="244" t="s">
        <v>391</v>
      </c>
      <c r="CJ5" s="244" t="s">
        <v>392</v>
      </c>
      <c r="CK5" s="244" t="s">
        <v>393</v>
      </c>
      <c r="CL5" s="244" t="s">
        <v>394</v>
      </c>
      <c r="CM5" s="244" t="s">
        <v>386</v>
      </c>
      <c r="CN5" s="244" t="s">
        <v>387</v>
      </c>
      <c r="CO5" s="244" t="s">
        <v>395</v>
      </c>
      <c r="CP5" s="244" t="s">
        <v>389</v>
      </c>
      <c r="CQ5" s="244" t="s">
        <v>319</v>
      </c>
      <c r="CR5" s="244" t="s">
        <v>109</v>
      </c>
      <c r="CS5" s="244" t="s">
        <v>396</v>
      </c>
      <c r="CT5" s="244" t="s">
        <v>397</v>
      </c>
      <c r="CU5" s="244" t="s">
        <v>109</v>
      </c>
      <c r="CV5" s="244" t="s">
        <v>396</v>
      </c>
      <c r="CW5" s="244" t="s">
        <v>398</v>
      </c>
      <c r="CX5" s="244" t="s">
        <v>399</v>
      </c>
      <c r="CY5" s="244" t="s">
        <v>400</v>
      </c>
      <c r="CZ5" s="244" t="s">
        <v>397</v>
      </c>
      <c r="DA5" s="244" t="s">
        <v>109</v>
      </c>
      <c r="DB5" s="244" t="s">
        <v>322</v>
      </c>
      <c r="DC5" s="244" t="s">
        <v>401</v>
      </c>
      <c r="DD5" s="244" t="s">
        <v>109</v>
      </c>
      <c r="DE5" s="244" t="s">
        <v>402</v>
      </c>
      <c r="DF5" s="244" t="s">
        <v>403</v>
      </c>
      <c r="DG5" s="244" t="s">
        <v>404</v>
      </c>
      <c r="DH5" s="244" t="s">
        <v>323</v>
      </c>
      <c r="DI5" s="98"/>
    </row>
    <row r="6" spans="1:113" ht="30.75" customHeight="1">
      <c r="A6" s="92" t="s">
        <v>114</v>
      </c>
      <c r="B6" s="93" t="s">
        <v>115</v>
      </c>
      <c r="C6" s="92" t="s">
        <v>116</v>
      </c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 t="s">
        <v>405</v>
      </c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4"/>
      <c r="BE6" s="244"/>
      <c r="BF6" s="208"/>
      <c r="BG6" s="244"/>
      <c r="BH6" s="210"/>
      <c r="BI6" s="244"/>
      <c r="BJ6" s="244"/>
      <c r="BK6" s="244"/>
      <c r="BL6" s="244"/>
      <c r="BM6" s="244"/>
      <c r="BN6" s="244"/>
      <c r="BO6" s="244"/>
      <c r="BP6" s="244"/>
      <c r="BQ6" s="244"/>
      <c r="BR6" s="244"/>
      <c r="BS6" s="244"/>
      <c r="BT6" s="244"/>
      <c r="BU6" s="244"/>
      <c r="BV6" s="244"/>
      <c r="BW6" s="244"/>
      <c r="BX6" s="244"/>
      <c r="BY6" s="244"/>
      <c r="BZ6" s="244"/>
      <c r="CA6" s="244"/>
      <c r="CB6" s="244"/>
      <c r="CC6" s="244"/>
      <c r="CD6" s="244"/>
      <c r="CE6" s="244"/>
      <c r="CF6" s="244"/>
      <c r="CG6" s="244"/>
      <c r="CH6" s="244"/>
      <c r="CI6" s="244"/>
      <c r="CJ6" s="244"/>
      <c r="CK6" s="244"/>
      <c r="CL6" s="244"/>
      <c r="CM6" s="244"/>
      <c r="CN6" s="244"/>
      <c r="CO6" s="244"/>
      <c r="CP6" s="244"/>
      <c r="CQ6" s="244"/>
      <c r="CR6" s="244"/>
      <c r="CS6" s="244"/>
      <c r="CT6" s="244"/>
      <c r="CU6" s="244"/>
      <c r="CV6" s="244"/>
      <c r="CW6" s="244"/>
      <c r="CX6" s="244"/>
      <c r="CY6" s="244"/>
      <c r="CZ6" s="244"/>
      <c r="DA6" s="244"/>
      <c r="DB6" s="244"/>
      <c r="DC6" s="244"/>
      <c r="DD6" s="244"/>
      <c r="DE6" s="244"/>
      <c r="DF6" s="244"/>
      <c r="DG6" s="244"/>
      <c r="DH6" s="244"/>
      <c r="DI6" s="98"/>
    </row>
    <row r="7" spans="1:113" ht="20.100000000000001" customHeight="1">
      <c r="A7" s="86" t="s">
        <v>114</v>
      </c>
      <c r="B7" s="86" t="s">
        <v>115</v>
      </c>
      <c r="C7" s="86" t="s">
        <v>116</v>
      </c>
      <c r="D7" s="86" t="s">
        <v>118</v>
      </c>
      <c r="E7" s="85">
        <f>SUM(F7,T7,AV7,BI7,BN7,CA7,CR7,CU7,DA7,DD7)</f>
        <v>0</v>
      </c>
      <c r="F7" s="85" t="s">
        <v>406</v>
      </c>
      <c r="G7" s="85" t="s">
        <v>407</v>
      </c>
      <c r="H7" s="85" t="s">
        <v>408</v>
      </c>
      <c r="I7" s="85" t="s">
        <v>409</v>
      </c>
      <c r="J7" s="85" t="s">
        <v>410</v>
      </c>
      <c r="K7" s="85" t="s">
        <v>411</v>
      </c>
      <c r="L7" s="85" t="s">
        <v>412</v>
      </c>
      <c r="M7" s="85" t="s">
        <v>413</v>
      </c>
      <c r="N7" s="85" t="s">
        <v>414</v>
      </c>
      <c r="O7" s="85" t="s">
        <v>415</v>
      </c>
      <c r="P7" s="85" t="s">
        <v>416</v>
      </c>
      <c r="Q7" s="85" t="s">
        <v>417</v>
      </c>
      <c r="R7" s="85" t="s">
        <v>418</v>
      </c>
      <c r="S7" s="85" t="s">
        <v>419</v>
      </c>
      <c r="T7" s="85" t="s">
        <v>420</v>
      </c>
      <c r="U7" s="85" t="s">
        <v>421</v>
      </c>
      <c r="V7" s="85" t="s">
        <v>422</v>
      </c>
      <c r="W7" s="85" t="s">
        <v>423</v>
      </c>
      <c r="X7" s="85" t="s">
        <v>424</v>
      </c>
      <c r="Y7" s="85" t="s">
        <v>425</v>
      </c>
      <c r="Z7" s="85" t="s">
        <v>426</v>
      </c>
      <c r="AA7" s="85" t="s">
        <v>427</v>
      </c>
      <c r="AB7" s="85" t="s">
        <v>428</v>
      </c>
      <c r="AC7" s="85" t="s">
        <v>429</v>
      </c>
      <c r="AD7" s="85" t="s">
        <v>430</v>
      </c>
      <c r="AE7" s="85" t="s">
        <v>431</v>
      </c>
      <c r="AF7" s="85" t="s">
        <v>432</v>
      </c>
      <c r="AG7" s="85" t="s">
        <v>433</v>
      </c>
      <c r="AH7" s="85" t="s">
        <v>434</v>
      </c>
      <c r="AI7" s="85" t="s">
        <v>435</v>
      </c>
      <c r="AJ7" s="85" t="s">
        <v>436</v>
      </c>
      <c r="AK7" s="85" t="s">
        <v>437</v>
      </c>
      <c r="AL7" s="85" t="s">
        <v>405</v>
      </c>
      <c r="AM7" s="85" t="s">
        <v>438</v>
      </c>
      <c r="AN7" s="85" t="s">
        <v>439</v>
      </c>
      <c r="AO7" s="85" t="s">
        <v>440</v>
      </c>
      <c r="AP7" s="85" t="s">
        <v>441</v>
      </c>
      <c r="AQ7" s="85" t="s">
        <v>442</v>
      </c>
      <c r="AR7" s="85" t="s">
        <v>443</v>
      </c>
      <c r="AS7" s="85" t="s">
        <v>444</v>
      </c>
      <c r="AT7" s="85" t="s">
        <v>445</v>
      </c>
      <c r="AU7" s="85" t="s">
        <v>446</v>
      </c>
      <c r="AV7" s="85" t="s">
        <v>447</v>
      </c>
      <c r="AW7" s="85" t="s">
        <v>448</v>
      </c>
      <c r="AX7" s="85" t="s">
        <v>449</v>
      </c>
      <c r="AY7" s="85" t="s">
        <v>450</v>
      </c>
      <c r="AZ7" s="85" t="s">
        <v>451</v>
      </c>
      <c r="BA7" s="85" t="s">
        <v>452</v>
      </c>
      <c r="BB7" s="85" t="s">
        <v>453</v>
      </c>
      <c r="BC7" s="85" t="s">
        <v>454</v>
      </c>
      <c r="BD7" s="85" t="s">
        <v>455</v>
      </c>
      <c r="BE7" s="85" t="s">
        <v>456</v>
      </c>
      <c r="BF7" s="100" t="s">
        <v>457</v>
      </c>
      <c r="BG7" s="85" t="s">
        <v>458</v>
      </c>
      <c r="BH7" s="101" t="s">
        <v>459</v>
      </c>
      <c r="BI7" s="85" t="s">
        <v>460</v>
      </c>
      <c r="BJ7" s="85" t="s">
        <v>461</v>
      </c>
      <c r="BK7" s="85" t="s">
        <v>462</v>
      </c>
      <c r="BL7" s="85" t="s">
        <v>463</v>
      </c>
      <c r="BM7" s="85" t="s">
        <v>464</v>
      </c>
      <c r="BN7" s="85" t="s">
        <v>465</v>
      </c>
      <c r="BO7" s="85" t="s">
        <v>466</v>
      </c>
      <c r="BP7" s="85" t="s">
        <v>467</v>
      </c>
      <c r="BQ7" s="85" t="s">
        <v>468</v>
      </c>
      <c r="BR7" s="85" t="s">
        <v>469</v>
      </c>
      <c r="BS7" s="85" t="s">
        <v>470</v>
      </c>
      <c r="BT7" s="85" t="s">
        <v>471</v>
      </c>
      <c r="BU7" s="85" t="s">
        <v>472</v>
      </c>
      <c r="BV7" s="85" t="s">
        <v>473</v>
      </c>
      <c r="BW7" s="85" t="s">
        <v>474</v>
      </c>
      <c r="BX7" s="85" t="s">
        <v>475</v>
      </c>
      <c r="BY7" s="85" t="s">
        <v>476</v>
      </c>
      <c r="BZ7" s="85" t="s">
        <v>477</v>
      </c>
      <c r="CA7" s="85" t="s">
        <v>478</v>
      </c>
      <c r="CB7" s="85" t="s">
        <v>479</v>
      </c>
      <c r="CC7" s="85" t="s">
        <v>480</v>
      </c>
      <c r="CD7" s="85" t="s">
        <v>481</v>
      </c>
      <c r="CE7" s="85" t="s">
        <v>482</v>
      </c>
      <c r="CF7" s="85" t="s">
        <v>483</v>
      </c>
      <c r="CG7" s="85" t="s">
        <v>484</v>
      </c>
      <c r="CH7" s="85" t="s">
        <v>485</v>
      </c>
      <c r="CI7" s="85" t="s">
        <v>486</v>
      </c>
      <c r="CJ7" s="85" t="s">
        <v>487</v>
      </c>
      <c r="CK7" s="85" t="s">
        <v>488</v>
      </c>
      <c r="CL7" s="85" t="s">
        <v>489</v>
      </c>
      <c r="CM7" s="85" t="s">
        <v>490</v>
      </c>
      <c r="CN7" s="85" t="s">
        <v>491</v>
      </c>
      <c r="CO7" s="85" t="s">
        <v>492</v>
      </c>
      <c r="CP7" s="85" t="s">
        <v>493</v>
      </c>
      <c r="CQ7" s="85" t="s">
        <v>494</v>
      </c>
      <c r="CR7" s="85" t="s">
        <v>495</v>
      </c>
      <c r="CS7" s="85" t="s">
        <v>496</v>
      </c>
      <c r="CT7" s="85" t="s">
        <v>497</v>
      </c>
      <c r="CU7" s="85" t="s">
        <v>498</v>
      </c>
      <c r="CV7" s="85" t="s">
        <v>499</v>
      </c>
      <c r="CW7" s="85" t="s">
        <v>500</v>
      </c>
      <c r="CX7" s="85" t="s">
        <v>501</v>
      </c>
      <c r="CY7" s="85" t="s">
        <v>502</v>
      </c>
      <c r="CZ7" s="85" t="s">
        <v>503</v>
      </c>
      <c r="DA7" s="85" t="s">
        <v>504</v>
      </c>
      <c r="DB7" s="85" t="s">
        <v>505</v>
      </c>
      <c r="DC7" s="85" t="s">
        <v>506</v>
      </c>
      <c r="DD7" s="85" t="s">
        <v>507</v>
      </c>
      <c r="DE7" s="85" t="s">
        <v>508</v>
      </c>
      <c r="DF7" s="85" t="s">
        <v>509</v>
      </c>
      <c r="DG7" s="85" t="s">
        <v>510</v>
      </c>
      <c r="DH7" s="85" t="s">
        <v>511</v>
      </c>
      <c r="DI7" s="105"/>
    </row>
    <row r="8" spans="1:113" ht="20.100000000000001" customHeight="1">
      <c r="A8" s="86" t="s">
        <v>19</v>
      </c>
      <c r="B8" s="86" t="s">
        <v>19</v>
      </c>
      <c r="C8" s="86" t="s">
        <v>19</v>
      </c>
      <c r="D8" s="86" t="s">
        <v>95</v>
      </c>
      <c r="E8" s="86">
        <v>501879.03</v>
      </c>
      <c r="F8" s="86">
        <v>498199.03</v>
      </c>
      <c r="G8" s="86">
        <v>120787.2</v>
      </c>
      <c r="H8" s="86">
        <v>64080</v>
      </c>
      <c r="I8" s="86">
        <v>10065.6</v>
      </c>
      <c r="J8" s="86">
        <v>0</v>
      </c>
      <c r="K8" s="86">
        <v>121171.2</v>
      </c>
      <c r="L8" s="86">
        <v>59827.97</v>
      </c>
      <c r="M8" s="86">
        <v>29685.5</v>
      </c>
      <c r="N8" s="86">
        <v>26174.74</v>
      </c>
      <c r="O8" s="86">
        <v>8242.07</v>
      </c>
      <c r="P8" s="86">
        <v>8712.2800000000007</v>
      </c>
      <c r="Q8" s="86">
        <v>49452.47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0</v>
      </c>
      <c r="AC8" s="86">
        <v>0</v>
      </c>
      <c r="AD8" s="86">
        <v>0</v>
      </c>
      <c r="AE8" s="86">
        <v>0</v>
      </c>
      <c r="AF8" s="86">
        <v>0</v>
      </c>
      <c r="AG8" s="86">
        <v>0</v>
      </c>
      <c r="AH8" s="86">
        <v>0</v>
      </c>
      <c r="AI8" s="86">
        <v>0</v>
      </c>
      <c r="AJ8" s="86">
        <v>0</v>
      </c>
      <c r="AK8" s="86">
        <v>0</v>
      </c>
      <c r="AL8" s="86">
        <v>0</v>
      </c>
      <c r="AM8" s="86">
        <v>0</v>
      </c>
      <c r="AN8" s="86">
        <v>0</v>
      </c>
      <c r="AO8" s="86">
        <v>0</v>
      </c>
      <c r="AP8" s="86">
        <v>0</v>
      </c>
      <c r="AQ8" s="86">
        <v>0</v>
      </c>
      <c r="AR8" s="86">
        <v>0</v>
      </c>
      <c r="AS8" s="86">
        <v>0</v>
      </c>
      <c r="AT8" s="86">
        <v>0</v>
      </c>
      <c r="AU8" s="86">
        <v>0</v>
      </c>
      <c r="AV8" s="86">
        <v>3680</v>
      </c>
      <c r="AW8" s="86">
        <v>0</v>
      </c>
      <c r="AX8" s="86">
        <v>0</v>
      </c>
      <c r="AY8" s="86">
        <v>0</v>
      </c>
      <c r="AZ8" s="86">
        <v>0</v>
      </c>
      <c r="BA8" s="86">
        <v>0</v>
      </c>
      <c r="BB8" s="86">
        <v>0</v>
      </c>
      <c r="BC8" s="86">
        <v>3680</v>
      </c>
      <c r="BD8" s="86">
        <v>0</v>
      </c>
      <c r="BE8" s="86">
        <v>0</v>
      </c>
      <c r="BF8" s="102">
        <v>0</v>
      </c>
      <c r="BG8" s="86">
        <v>0</v>
      </c>
      <c r="BH8" s="103">
        <v>0</v>
      </c>
      <c r="BI8" s="86">
        <v>0</v>
      </c>
      <c r="BJ8" s="86">
        <v>0</v>
      </c>
      <c r="BK8" s="86">
        <v>0</v>
      </c>
      <c r="BL8" s="86">
        <v>0</v>
      </c>
      <c r="BM8" s="86">
        <v>0</v>
      </c>
      <c r="BN8" s="86">
        <v>0</v>
      </c>
      <c r="BO8" s="86">
        <v>0</v>
      </c>
      <c r="BP8" s="86">
        <v>0</v>
      </c>
      <c r="BQ8" s="86">
        <v>0</v>
      </c>
      <c r="BR8" s="86">
        <v>0</v>
      </c>
      <c r="BS8" s="86">
        <v>0</v>
      </c>
      <c r="BT8" s="86">
        <v>0</v>
      </c>
      <c r="BU8" s="86">
        <v>0</v>
      </c>
      <c r="BV8" s="86">
        <v>0</v>
      </c>
      <c r="BW8" s="86">
        <v>0</v>
      </c>
      <c r="BX8" s="86">
        <v>0</v>
      </c>
      <c r="BY8" s="86">
        <v>0</v>
      </c>
      <c r="BZ8" s="86">
        <v>0</v>
      </c>
      <c r="CA8" s="86">
        <v>0</v>
      </c>
      <c r="CB8" s="86">
        <v>0</v>
      </c>
      <c r="CC8" s="86">
        <v>0</v>
      </c>
      <c r="CD8" s="86">
        <v>0</v>
      </c>
      <c r="CE8" s="86">
        <v>0</v>
      </c>
      <c r="CF8" s="86">
        <v>0</v>
      </c>
      <c r="CG8" s="86">
        <v>0</v>
      </c>
      <c r="CH8" s="86">
        <v>0</v>
      </c>
      <c r="CI8" s="86">
        <v>0</v>
      </c>
      <c r="CJ8" s="86">
        <v>0</v>
      </c>
      <c r="CK8" s="86">
        <v>0</v>
      </c>
      <c r="CL8" s="86">
        <v>0</v>
      </c>
      <c r="CM8" s="86">
        <v>0</v>
      </c>
      <c r="CN8" s="86">
        <v>0</v>
      </c>
      <c r="CO8" s="86">
        <v>0</v>
      </c>
      <c r="CP8" s="86">
        <v>0</v>
      </c>
      <c r="CQ8" s="86">
        <v>0</v>
      </c>
      <c r="CR8" s="86">
        <v>0</v>
      </c>
      <c r="CS8" s="86">
        <v>0</v>
      </c>
      <c r="CT8" s="86">
        <v>0</v>
      </c>
      <c r="CU8" s="86">
        <v>0</v>
      </c>
      <c r="CV8" s="86">
        <v>0</v>
      </c>
      <c r="CW8" s="86">
        <v>0</v>
      </c>
      <c r="CX8" s="86">
        <v>0</v>
      </c>
      <c r="CY8" s="86">
        <v>0</v>
      </c>
      <c r="CZ8" s="86">
        <v>0</v>
      </c>
      <c r="DA8" s="86">
        <v>0</v>
      </c>
      <c r="DB8" s="86">
        <v>0</v>
      </c>
      <c r="DC8" s="86">
        <v>0</v>
      </c>
      <c r="DD8" s="86">
        <v>0</v>
      </c>
      <c r="DE8" s="86">
        <v>0</v>
      </c>
      <c r="DF8" s="86">
        <v>0</v>
      </c>
      <c r="DG8" s="86">
        <v>0</v>
      </c>
      <c r="DH8" s="86">
        <v>0</v>
      </c>
      <c r="DI8" s="98"/>
    </row>
    <row r="9" spans="1:113" ht="20.100000000000001" customHeight="1">
      <c r="A9" s="86" t="s">
        <v>19</v>
      </c>
      <c r="B9" s="86" t="s">
        <v>19</v>
      </c>
      <c r="C9" s="86" t="s">
        <v>19</v>
      </c>
      <c r="D9" s="86" t="s">
        <v>512</v>
      </c>
      <c r="E9" s="94">
        <v>328496.28000000003</v>
      </c>
      <c r="F9" s="86">
        <v>324816.28000000003</v>
      </c>
      <c r="G9" s="86">
        <v>120787.2</v>
      </c>
      <c r="H9" s="86">
        <v>64080</v>
      </c>
      <c r="I9" s="86">
        <v>10065.6</v>
      </c>
      <c r="J9" s="86">
        <v>0</v>
      </c>
      <c r="K9" s="86">
        <v>121171.2</v>
      </c>
      <c r="L9" s="86">
        <v>0</v>
      </c>
      <c r="M9" s="86">
        <v>0</v>
      </c>
      <c r="N9" s="86">
        <v>0</v>
      </c>
      <c r="O9" s="86">
        <v>0</v>
      </c>
      <c r="P9" s="86">
        <v>8712.2800000000007</v>
      </c>
      <c r="Q9" s="86">
        <v>0</v>
      </c>
      <c r="R9" s="86">
        <v>0</v>
      </c>
      <c r="S9" s="86">
        <v>0</v>
      </c>
      <c r="T9" s="86">
        <v>0</v>
      </c>
      <c r="U9" s="86">
        <v>0</v>
      </c>
      <c r="V9" s="86">
        <v>0</v>
      </c>
      <c r="W9" s="86">
        <v>0</v>
      </c>
      <c r="X9" s="86">
        <v>0</v>
      </c>
      <c r="Y9" s="86">
        <v>0</v>
      </c>
      <c r="Z9" s="86">
        <v>0</v>
      </c>
      <c r="AA9" s="86">
        <v>0</v>
      </c>
      <c r="AB9" s="86">
        <v>0</v>
      </c>
      <c r="AC9" s="86">
        <v>0</v>
      </c>
      <c r="AD9" s="86">
        <v>0</v>
      </c>
      <c r="AE9" s="86">
        <v>0</v>
      </c>
      <c r="AF9" s="86">
        <v>0</v>
      </c>
      <c r="AG9" s="86">
        <v>0</v>
      </c>
      <c r="AH9" s="86">
        <v>0</v>
      </c>
      <c r="AI9" s="86">
        <v>0</v>
      </c>
      <c r="AJ9" s="86">
        <v>0</v>
      </c>
      <c r="AK9" s="86">
        <v>0</v>
      </c>
      <c r="AL9" s="86">
        <v>0</v>
      </c>
      <c r="AM9" s="86">
        <v>0</v>
      </c>
      <c r="AN9" s="86">
        <v>0</v>
      </c>
      <c r="AO9" s="86">
        <v>0</v>
      </c>
      <c r="AP9" s="86">
        <v>0</v>
      </c>
      <c r="AQ9" s="86">
        <v>0</v>
      </c>
      <c r="AR9" s="86">
        <v>0</v>
      </c>
      <c r="AS9" s="86">
        <v>0</v>
      </c>
      <c r="AT9" s="86">
        <v>0</v>
      </c>
      <c r="AU9" s="86">
        <v>0</v>
      </c>
      <c r="AV9" s="86">
        <v>3680</v>
      </c>
      <c r="AW9" s="86">
        <v>0</v>
      </c>
      <c r="AX9" s="86">
        <v>0</v>
      </c>
      <c r="AY9" s="86">
        <v>0</v>
      </c>
      <c r="AZ9" s="86">
        <v>0</v>
      </c>
      <c r="BA9" s="86">
        <v>0</v>
      </c>
      <c r="BB9" s="86">
        <v>0</v>
      </c>
      <c r="BC9" s="86">
        <v>3680</v>
      </c>
      <c r="BD9" s="86">
        <v>0</v>
      </c>
      <c r="BE9" s="86">
        <v>0</v>
      </c>
      <c r="BF9" s="102">
        <v>0</v>
      </c>
      <c r="BG9" s="86">
        <v>0</v>
      </c>
      <c r="BH9" s="103">
        <v>0</v>
      </c>
      <c r="BI9" s="86">
        <v>0</v>
      </c>
      <c r="BJ9" s="86">
        <v>0</v>
      </c>
      <c r="BK9" s="86">
        <v>0</v>
      </c>
      <c r="BL9" s="86">
        <v>0</v>
      </c>
      <c r="BM9" s="86">
        <v>0</v>
      </c>
      <c r="BN9" s="86">
        <v>0</v>
      </c>
      <c r="BO9" s="86">
        <v>0</v>
      </c>
      <c r="BP9" s="86">
        <v>0</v>
      </c>
      <c r="BQ9" s="86">
        <v>0</v>
      </c>
      <c r="BR9" s="86">
        <v>0</v>
      </c>
      <c r="BS9" s="86">
        <v>0</v>
      </c>
      <c r="BT9" s="86">
        <v>0</v>
      </c>
      <c r="BU9" s="86">
        <v>0</v>
      </c>
      <c r="BV9" s="86">
        <v>0</v>
      </c>
      <c r="BW9" s="86">
        <v>0</v>
      </c>
      <c r="BX9" s="86">
        <v>0</v>
      </c>
      <c r="BY9" s="86">
        <v>0</v>
      </c>
      <c r="BZ9" s="86">
        <v>0</v>
      </c>
      <c r="CA9" s="86">
        <v>0</v>
      </c>
      <c r="CB9" s="86">
        <v>0</v>
      </c>
      <c r="CC9" s="86">
        <v>0</v>
      </c>
      <c r="CD9" s="86">
        <v>0</v>
      </c>
      <c r="CE9" s="86">
        <v>0</v>
      </c>
      <c r="CF9" s="86">
        <v>0</v>
      </c>
      <c r="CG9" s="86">
        <v>0</v>
      </c>
      <c r="CH9" s="86">
        <v>0</v>
      </c>
      <c r="CI9" s="86">
        <v>0</v>
      </c>
      <c r="CJ9" s="86">
        <v>0</v>
      </c>
      <c r="CK9" s="86">
        <v>0</v>
      </c>
      <c r="CL9" s="86">
        <v>0</v>
      </c>
      <c r="CM9" s="86">
        <v>0</v>
      </c>
      <c r="CN9" s="86">
        <v>0</v>
      </c>
      <c r="CO9" s="86">
        <v>0</v>
      </c>
      <c r="CP9" s="86">
        <v>0</v>
      </c>
      <c r="CQ9" s="86">
        <v>0</v>
      </c>
      <c r="CR9" s="86">
        <v>0</v>
      </c>
      <c r="CS9" s="86">
        <v>0</v>
      </c>
      <c r="CT9" s="86">
        <v>0</v>
      </c>
      <c r="CU9" s="86">
        <v>0</v>
      </c>
      <c r="CV9" s="86">
        <v>0</v>
      </c>
      <c r="CW9" s="86">
        <v>0</v>
      </c>
      <c r="CX9" s="86">
        <v>0</v>
      </c>
      <c r="CY9" s="86">
        <v>0</v>
      </c>
      <c r="CZ9" s="86">
        <v>0</v>
      </c>
      <c r="DA9" s="86">
        <v>0</v>
      </c>
      <c r="DB9" s="86">
        <v>0</v>
      </c>
      <c r="DC9" s="86">
        <v>0</v>
      </c>
      <c r="DD9" s="86">
        <v>0</v>
      </c>
      <c r="DE9" s="86">
        <v>0</v>
      </c>
      <c r="DF9" s="86">
        <v>0</v>
      </c>
      <c r="DG9" s="86">
        <v>0</v>
      </c>
      <c r="DH9" s="86">
        <v>0</v>
      </c>
      <c r="DI9" s="106"/>
    </row>
    <row r="10" spans="1:113" ht="20.100000000000001" customHeight="1">
      <c r="A10" s="86" t="s">
        <v>19</v>
      </c>
      <c r="B10" s="86" t="s">
        <v>19</v>
      </c>
      <c r="C10" s="86" t="s">
        <v>19</v>
      </c>
      <c r="D10" s="86" t="s">
        <v>513</v>
      </c>
      <c r="E10" s="94">
        <v>328496.28000000003</v>
      </c>
      <c r="F10" s="86">
        <v>324816.28000000003</v>
      </c>
      <c r="G10" s="86">
        <v>120787.2</v>
      </c>
      <c r="H10" s="86">
        <v>64080</v>
      </c>
      <c r="I10" s="86">
        <v>10065.6</v>
      </c>
      <c r="J10" s="86">
        <v>0</v>
      </c>
      <c r="K10" s="86">
        <v>121171.2</v>
      </c>
      <c r="L10" s="86">
        <v>0</v>
      </c>
      <c r="M10" s="86">
        <v>0</v>
      </c>
      <c r="N10" s="86">
        <v>0</v>
      </c>
      <c r="O10" s="86">
        <v>0</v>
      </c>
      <c r="P10" s="86">
        <v>8712.2800000000007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  <c r="W10" s="86">
        <v>0</v>
      </c>
      <c r="X10" s="86">
        <v>0</v>
      </c>
      <c r="Y10" s="86">
        <v>0</v>
      </c>
      <c r="Z10" s="86">
        <v>0</v>
      </c>
      <c r="AA10" s="86">
        <v>0</v>
      </c>
      <c r="AB10" s="86">
        <v>0</v>
      </c>
      <c r="AC10" s="86">
        <v>0</v>
      </c>
      <c r="AD10" s="86">
        <v>0</v>
      </c>
      <c r="AE10" s="86">
        <v>0</v>
      </c>
      <c r="AF10" s="86">
        <v>0</v>
      </c>
      <c r="AG10" s="86">
        <v>0</v>
      </c>
      <c r="AH10" s="86">
        <v>0</v>
      </c>
      <c r="AI10" s="86">
        <v>0</v>
      </c>
      <c r="AJ10" s="86">
        <v>0</v>
      </c>
      <c r="AK10" s="86">
        <v>0</v>
      </c>
      <c r="AL10" s="86">
        <v>0</v>
      </c>
      <c r="AM10" s="86">
        <v>0</v>
      </c>
      <c r="AN10" s="86">
        <v>0</v>
      </c>
      <c r="AO10" s="86">
        <v>0</v>
      </c>
      <c r="AP10" s="86">
        <v>0</v>
      </c>
      <c r="AQ10" s="86">
        <v>0</v>
      </c>
      <c r="AR10" s="86">
        <v>0</v>
      </c>
      <c r="AS10" s="86">
        <v>0</v>
      </c>
      <c r="AT10" s="86">
        <v>0</v>
      </c>
      <c r="AU10" s="86">
        <v>0</v>
      </c>
      <c r="AV10" s="86">
        <v>3680</v>
      </c>
      <c r="AW10" s="86">
        <v>0</v>
      </c>
      <c r="AX10" s="86">
        <v>0</v>
      </c>
      <c r="AY10" s="86">
        <v>0</v>
      </c>
      <c r="AZ10" s="86">
        <v>0</v>
      </c>
      <c r="BA10" s="86">
        <v>0</v>
      </c>
      <c r="BB10" s="86">
        <v>0</v>
      </c>
      <c r="BC10" s="86">
        <v>3680</v>
      </c>
      <c r="BD10" s="86">
        <v>0</v>
      </c>
      <c r="BE10" s="86">
        <v>0</v>
      </c>
      <c r="BF10" s="102">
        <v>0</v>
      </c>
      <c r="BG10" s="86">
        <v>0</v>
      </c>
      <c r="BH10" s="103">
        <v>0</v>
      </c>
      <c r="BI10" s="86">
        <v>0</v>
      </c>
      <c r="BJ10" s="86">
        <v>0</v>
      </c>
      <c r="BK10" s="86">
        <v>0</v>
      </c>
      <c r="BL10" s="86">
        <v>0</v>
      </c>
      <c r="BM10" s="86">
        <v>0</v>
      </c>
      <c r="BN10" s="86">
        <v>0</v>
      </c>
      <c r="BO10" s="86">
        <v>0</v>
      </c>
      <c r="BP10" s="86">
        <v>0</v>
      </c>
      <c r="BQ10" s="86">
        <v>0</v>
      </c>
      <c r="BR10" s="86">
        <v>0</v>
      </c>
      <c r="BS10" s="86">
        <v>0</v>
      </c>
      <c r="BT10" s="86">
        <v>0</v>
      </c>
      <c r="BU10" s="86">
        <v>0</v>
      </c>
      <c r="BV10" s="86">
        <v>0</v>
      </c>
      <c r="BW10" s="86">
        <v>0</v>
      </c>
      <c r="BX10" s="86">
        <v>0</v>
      </c>
      <c r="BY10" s="86">
        <v>0</v>
      </c>
      <c r="BZ10" s="86">
        <v>0</v>
      </c>
      <c r="CA10" s="86">
        <v>0</v>
      </c>
      <c r="CB10" s="86">
        <v>0</v>
      </c>
      <c r="CC10" s="86">
        <v>0</v>
      </c>
      <c r="CD10" s="86">
        <v>0</v>
      </c>
      <c r="CE10" s="86">
        <v>0</v>
      </c>
      <c r="CF10" s="86">
        <v>0</v>
      </c>
      <c r="CG10" s="86">
        <v>0</v>
      </c>
      <c r="CH10" s="86">
        <v>0</v>
      </c>
      <c r="CI10" s="86">
        <v>0</v>
      </c>
      <c r="CJ10" s="86">
        <v>0</v>
      </c>
      <c r="CK10" s="86">
        <v>0</v>
      </c>
      <c r="CL10" s="86">
        <v>0</v>
      </c>
      <c r="CM10" s="86">
        <v>0</v>
      </c>
      <c r="CN10" s="86">
        <v>0</v>
      </c>
      <c r="CO10" s="86">
        <v>0</v>
      </c>
      <c r="CP10" s="86">
        <v>0</v>
      </c>
      <c r="CQ10" s="86">
        <v>0</v>
      </c>
      <c r="CR10" s="86">
        <v>0</v>
      </c>
      <c r="CS10" s="86">
        <v>0</v>
      </c>
      <c r="CT10" s="86">
        <v>0</v>
      </c>
      <c r="CU10" s="86">
        <v>0</v>
      </c>
      <c r="CV10" s="86">
        <v>0</v>
      </c>
      <c r="CW10" s="86">
        <v>0</v>
      </c>
      <c r="CX10" s="86">
        <v>0</v>
      </c>
      <c r="CY10" s="86">
        <v>0</v>
      </c>
      <c r="CZ10" s="86">
        <v>0</v>
      </c>
      <c r="DA10" s="86">
        <v>0</v>
      </c>
      <c r="DB10" s="86">
        <v>0</v>
      </c>
      <c r="DC10" s="86">
        <v>0</v>
      </c>
      <c r="DD10" s="86">
        <v>0</v>
      </c>
      <c r="DE10" s="86">
        <v>0</v>
      </c>
      <c r="DF10" s="86">
        <v>0</v>
      </c>
      <c r="DG10" s="86">
        <v>0</v>
      </c>
      <c r="DH10" s="86">
        <v>0</v>
      </c>
      <c r="DI10" s="106"/>
    </row>
    <row r="11" spans="1:113" ht="20.100000000000001" customHeight="1">
      <c r="A11" s="86" t="s">
        <v>122</v>
      </c>
      <c r="B11" s="86" t="s">
        <v>123</v>
      </c>
      <c r="C11" s="86" t="s">
        <v>124</v>
      </c>
      <c r="D11" s="86" t="s">
        <v>514</v>
      </c>
      <c r="E11" s="94">
        <v>328496.28000000003</v>
      </c>
      <c r="F11" s="86">
        <v>324816.28000000003</v>
      </c>
      <c r="G11" s="86">
        <v>120787.2</v>
      </c>
      <c r="H11" s="86">
        <v>64080</v>
      </c>
      <c r="I11" s="86">
        <v>10065.6</v>
      </c>
      <c r="J11" s="86">
        <v>0</v>
      </c>
      <c r="K11" s="86">
        <v>121171.2</v>
      </c>
      <c r="L11" s="86">
        <v>0</v>
      </c>
      <c r="M11" s="86">
        <v>0</v>
      </c>
      <c r="N11" s="86">
        <v>0</v>
      </c>
      <c r="O11" s="86">
        <v>0</v>
      </c>
      <c r="P11" s="86">
        <v>8712.2800000000007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0</v>
      </c>
      <c r="W11" s="86">
        <v>0</v>
      </c>
      <c r="X11" s="86">
        <v>0</v>
      </c>
      <c r="Y11" s="86">
        <v>0</v>
      </c>
      <c r="Z11" s="86">
        <v>0</v>
      </c>
      <c r="AA11" s="86">
        <v>0</v>
      </c>
      <c r="AB11" s="86">
        <v>0</v>
      </c>
      <c r="AC11" s="86">
        <v>0</v>
      </c>
      <c r="AD11" s="86">
        <v>0</v>
      </c>
      <c r="AE11" s="86">
        <v>0</v>
      </c>
      <c r="AF11" s="86">
        <v>0</v>
      </c>
      <c r="AG11" s="86">
        <v>0</v>
      </c>
      <c r="AH11" s="86">
        <v>0</v>
      </c>
      <c r="AI11" s="86">
        <v>0</v>
      </c>
      <c r="AJ11" s="86">
        <v>0</v>
      </c>
      <c r="AK11" s="86">
        <v>0</v>
      </c>
      <c r="AL11" s="86">
        <v>0</v>
      </c>
      <c r="AM11" s="86">
        <v>0</v>
      </c>
      <c r="AN11" s="86">
        <v>0</v>
      </c>
      <c r="AO11" s="86">
        <v>0</v>
      </c>
      <c r="AP11" s="86">
        <v>0</v>
      </c>
      <c r="AQ11" s="86">
        <v>0</v>
      </c>
      <c r="AR11" s="86">
        <v>0</v>
      </c>
      <c r="AS11" s="86">
        <v>0</v>
      </c>
      <c r="AT11" s="86">
        <v>0</v>
      </c>
      <c r="AU11" s="86">
        <v>0</v>
      </c>
      <c r="AV11" s="86">
        <v>3680</v>
      </c>
      <c r="AW11" s="86">
        <v>0</v>
      </c>
      <c r="AX11" s="86">
        <v>0</v>
      </c>
      <c r="AY11" s="86">
        <v>0</v>
      </c>
      <c r="AZ11" s="86">
        <v>0</v>
      </c>
      <c r="BA11" s="86">
        <v>0</v>
      </c>
      <c r="BB11" s="86">
        <v>0</v>
      </c>
      <c r="BC11" s="86">
        <v>3680</v>
      </c>
      <c r="BD11" s="86">
        <v>0</v>
      </c>
      <c r="BE11" s="86">
        <v>0</v>
      </c>
      <c r="BF11" s="102">
        <v>0</v>
      </c>
      <c r="BG11" s="86">
        <v>0</v>
      </c>
      <c r="BH11" s="103">
        <v>0</v>
      </c>
      <c r="BI11" s="86">
        <v>0</v>
      </c>
      <c r="BJ11" s="86">
        <v>0</v>
      </c>
      <c r="BK11" s="86">
        <v>0</v>
      </c>
      <c r="BL11" s="86">
        <v>0</v>
      </c>
      <c r="BM11" s="86">
        <v>0</v>
      </c>
      <c r="BN11" s="86">
        <v>0</v>
      </c>
      <c r="BO11" s="86">
        <v>0</v>
      </c>
      <c r="BP11" s="86">
        <v>0</v>
      </c>
      <c r="BQ11" s="86">
        <v>0</v>
      </c>
      <c r="BR11" s="86">
        <v>0</v>
      </c>
      <c r="BS11" s="86">
        <v>0</v>
      </c>
      <c r="BT11" s="86">
        <v>0</v>
      </c>
      <c r="BU11" s="86">
        <v>0</v>
      </c>
      <c r="BV11" s="86">
        <v>0</v>
      </c>
      <c r="BW11" s="86">
        <v>0</v>
      </c>
      <c r="BX11" s="86">
        <v>0</v>
      </c>
      <c r="BY11" s="86">
        <v>0</v>
      </c>
      <c r="BZ11" s="86">
        <v>0</v>
      </c>
      <c r="CA11" s="86">
        <v>0</v>
      </c>
      <c r="CB11" s="86">
        <v>0</v>
      </c>
      <c r="CC11" s="86">
        <v>0</v>
      </c>
      <c r="CD11" s="86">
        <v>0</v>
      </c>
      <c r="CE11" s="86">
        <v>0</v>
      </c>
      <c r="CF11" s="86">
        <v>0</v>
      </c>
      <c r="CG11" s="86">
        <v>0</v>
      </c>
      <c r="CH11" s="86">
        <v>0</v>
      </c>
      <c r="CI11" s="86">
        <v>0</v>
      </c>
      <c r="CJ11" s="86">
        <v>0</v>
      </c>
      <c r="CK11" s="86">
        <v>0</v>
      </c>
      <c r="CL11" s="86">
        <v>0</v>
      </c>
      <c r="CM11" s="86">
        <v>0</v>
      </c>
      <c r="CN11" s="86">
        <v>0</v>
      </c>
      <c r="CO11" s="86">
        <v>0</v>
      </c>
      <c r="CP11" s="86">
        <v>0</v>
      </c>
      <c r="CQ11" s="86">
        <v>0</v>
      </c>
      <c r="CR11" s="86">
        <v>0</v>
      </c>
      <c r="CS11" s="86">
        <v>0</v>
      </c>
      <c r="CT11" s="86">
        <v>0</v>
      </c>
      <c r="CU11" s="86">
        <v>0</v>
      </c>
      <c r="CV11" s="86">
        <v>0</v>
      </c>
      <c r="CW11" s="86">
        <v>0</v>
      </c>
      <c r="CX11" s="86">
        <v>0</v>
      </c>
      <c r="CY11" s="86">
        <v>0</v>
      </c>
      <c r="CZ11" s="86">
        <v>0</v>
      </c>
      <c r="DA11" s="86">
        <v>0</v>
      </c>
      <c r="DB11" s="86">
        <v>0</v>
      </c>
      <c r="DC11" s="86">
        <v>0</v>
      </c>
      <c r="DD11" s="86">
        <v>0</v>
      </c>
      <c r="DE11" s="86">
        <v>0</v>
      </c>
      <c r="DF11" s="86">
        <v>0</v>
      </c>
      <c r="DG11" s="86">
        <v>0</v>
      </c>
      <c r="DH11" s="86">
        <v>0</v>
      </c>
      <c r="DI11" s="106"/>
    </row>
    <row r="12" spans="1:113" ht="20.100000000000001" customHeight="1">
      <c r="A12" s="86" t="s">
        <v>19</v>
      </c>
      <c r="B12" s="86" t="s">
        <v>19</v>
      </c>
      <c r="C12" s="86" t="s">
        <v>19</v>
      </c>
      <c r="D12" s="86" t="s">
        <v>515</v>
      </c>
      <c r="E12" s="86">
        <f>SUM(F12,T12,AV12,BI12,BN12,CA12,CR12,CU12,DA12,DD12)</f>
        <v>89513.47</v>
      </c>
      <c r="F12" s="86">
        <v>89513.47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6">
        <v>59827.97</v>
      </c>
      <c r="M12" s="86">
        <v>29685.5</v>
      </c>
      <c r="N12" s="86">
        <v>0</v>
      </c>
      <c r="O12" s="86">
        <v>0</v>
      </c>
      <c r="P12" s="86">
        <v>0</v>
      </c>
      <c r="Q12" s="86">
        <v>0</v>
      </c>
      <c r="R12" s="86">
        <v>0</v>
      </c>
      <c r="S12" s="86">
        <v>0</v>
      </c>
      <c r="T12" s="86">
        <v>0</v>
      </c>
      <c r="U12" s="86">
        <v>0</v>
      </c>
      <c r="V12" s="86">
        <v>0</v>
      </c>
      <c r="W12" s="86">
        <v>0</v>
      </c>
      <c r="X12" s="86">
        <v>0</v>
      </c>
      <c r="Y12" s="86">
        <v>0</v>
      </c>
      <c r="Z12" s="86">
        <v>0</v>
      </c>
      <c r="AA12" s="86">
        <v>0</v>
      </c>
      <c r="AB12" s="86">
        <v>0</v>
      </c>
      <c r="AC12" s="86">
        <v>0</v>
      </c>
      <c r="AD12" s="86">
        <v>0</v>
      </c>
      <c r="AE12" s="86">
        <v>0</v>
      </c>
      <c r="AF12" s="86">
        <v>0</v>
      </c>
      <c r="AG12" s="86">
        <v>0</v>
      </c>
      <c r="AH12" s="86">
        <v>0</v>
      </c>
      <c r="AI12" s="86">
        <v>0</v>
      </c>
      <c r="AJ12" s="86">
        <v>0</v>
      </c>
      <c r="AK12" s="86">
        <v>0</v>
      </c>
      <c r="AL12" s="86">
        <v>0</v>
      </c>
      <c r="AM12" s="86">
        <v>0</v>
      </c>
      <c r="AN12" s="86">
        <v>0</v>
      </c>
      <c r="AO12" s="86">
        <v>0</v>
      </c>
      <c r="AP12" s="86">
        <v>0</v>
      </c>
      <c r="AQ12" s="86">
        <v>0</v>
      </c>
      <c r="AR12" s="86">
        <v>0</v>
      </c>
      <c r="AS12" s="86">
        <v>0</v>
      </c>
      <c r="AT12" s="86">
        <v>0</v>
      </c>
      <c r="AU12" s="86">
        <v>0</v>
      </c>
      <c r="AV12" s="86">
        <v>0</v>
      </c>
      <c r="AW12" s="86">
        <v>0</v>
      </c>
      <c r="AX12" s="86">
        <v>0</v>
      </c>
      <c r="AY12" s="86">
        <v>0</v>
      </c>
      <c r="AZ12" s="86">
        <v>0</v>
      </c>
      <c r="BA12" s="86">
        <v>0</v>
      </c>
      <c r="BB12" s="86">
        <v>0</v>
      </c>
      <c r="BC12" s="86">
        <v>0</v>
      </c>
      <c r="BD12" s="86">
        <v>0</v>
      </c>
      <c r="BE12" s="86">
        <v>0</v>
      </c>
      <c r="BF12" s="102">
        <v>0</v>
      </c>
      <c r="BG12" s="86">
        <v>0</v>
      </c>
      <c r="BH12" s="103">
        <v>0</v>
      </c>
      <c r="BI12" s="86">
        <v>0</v>
      </c>
      <c r="BJ12" s="86">
        <v>0</v>
      </c>
      <c r="BK12" s="86">
        <v>0</v>
      </c>
      <c r="BL12" s="86">
        <v>0</v>
      </c>
      <c r="BM12" s="86">
        <v>0</v>
      </c>
      <c r="BN12" s="86">
        <v>0</v>
      </c>
      <c r="BO12" s="86">
        <v>0</v>
      </c>
      <c r="BP12" s="86">
        <v>0</v>
      </c>
      <c r="BQ12" s="86">
        <v>0</v>
      </c>
      <c r="BR12" s="86">
        <v>0</v>
      </c>
      <c r="BS12" s="86">
        <v>0</v>
      </c>
      <c r="BT12" s="86">
        <v>0</v>
      </c>
      <c r="BU12" s="86">
        <v>0</v>
      </c>
      <c r="BV12" s="86">
        <v>0</v>
      </c>
      <c r="BW12" s="86">
        <v>0</v>
      </c>
      <c r="BX12" s="86">
        <v>0</v>
      </c>
      <c r="BY12" s="86">
        <v>0</v>
      </c>
      <c r="BZ12" s="86">
        <v>0</v>
      </c>
      <c r="CA12" s="86">
        <v>0</v>
      </c>
      <c r="CB12" s="86">
        <v>0</v>
      </c>
      <c r="CC12" s="86">
        <v>0</v>
      </c>
      <c r="CD12" s="86">
        <v>0</v>
      </c>
      <c r="CE12" s="86">
        <v>0</v>
      </c>
      <c r="CF12" s="86">
        <v>0</v>
      </c>
      <c r="CG12" s="86">
        <v>0</v>
      </c>
      <c r="CH12" s="86">
        <v>0</v>
      </c>
      <c r="CI12" s="86">
        <v>0</v>
      </c>
      <c r="CJ12" s="86">
        <v>0</v>
      </c>
      <c r="CK12" s="86">
        <v>0</v>
      </c>
      <c r="CL12" s="86">
        <v>0</v>
      </c>
      <c r="CM12" s="86">
        <v>0</v>
      </c>
      <c r="CN12" s="86">
        <v>0</v>
      </c>
      <c r="CO12" s="86">
        <v>0</v>
      </c>
      <c r="CP12" s="86">
        <v>0</v>
      </c>
      <c r="CQ12" s="86">
        <v>0</v>
      </c>
      <c r="CR12" s="86">
        <v>0</v>
      </c>
      <c r="CS12" s="86">
        <v>0</v>
      </c>
      <c r="CT12" s="86">
        <v>0</v>
      </c>
      <c r="CU12" s="86">
        <v>0</v>
      </c>
      <c r="CV12" s="86">
        <v>0</v>
      </c>
      <c r="CW12" s="86">
        <v>0</v>
      </c>
      <c r="CX12" s="86">
        <v>0</v>
      </c>
      <c r="CY12" s="86">
        <v>0</v>
      </c>
      <c r="CZ12" s="86">
        <v>0</v>
      </c>
      <c r="DA12" s="86">
        <v>0</v>
      </c>
      <c r="DB12" s="86">
        <v>0</v>
      </c>
      <c r="DC12" s="86">
        <v>0</v>
      </c>
      <c r="DD12" s="86">
        <v>0</v>
      </c>
      <c r="DE12" s="86">
        <v>0</v>
      </c>
      <c r="DF12" s="86">
        <v>0</v>
      </c>
      <c r="DG12" s="86">
        <v>0</v>
      </c>
      <c r="DH12" s="86">
        <v>0</v>
      </c>
      <c r="DI12" s="106"/>
    </row>
    <row r="13" spans="1:113" ht="20.100000000000001" customHeight="1">
      <c r="A13" s="86" t="s">
        <v>19</v>
      </c>
      <c r="B13" s="86" t="s">
        <v>19</v>
      </c>
      <c r="C13" s="86" t="s">
        <v>19</v>
      </c>
      <c r="D13" s="86" t="s">
        <v>516</v>
      </c>
      <c r="E13" s="86">
        <v>89513.47</v>
      </c>
      <c r="F13" s="86">
        <v>89513.47</v>
      </c>
      <c r="G13" s="86">
        <v>0</v>
      </c>
      <c r="H13" s="86">
        <v>0</v>
      </c>
      <c r="I13" s="86">
        <v>0</v>
      </c>
      <c r="J13" s="86">
        <v>0</v>
      </c>
      <c r="K13" s="86">
        <v>0</v>
      </c>
      <c r="L13" s="86">
        <v>59827.97</v>
      </c>
      <c r="M13" s="86">
        <v>29685.5</v>
      </c>
      <c r="N13" s="86">
        <v>0</v>
      </c>
      <c r="O13" s="86">
        <v>0</v>
      </c>
      <c r="P13" s="86">
        <v>0</v>
      </c>
      <c r="Q13" s="86">
        <v>0</v>
      </c>
      <c r="R13" s="86">
        <v>0</v>
      </c>
      <c r="S13" s="86">
        <v>0</v>
      </c>
      <c r="T13" s="86">
        <v>0</v>
      </c>
      <c r="U13" s="86">
        <v>0</v>
      </c>
      <c r="V13" s="86">
        <v>0</v>
      </c>
      <c r="W13" s="86">
        <v>0</v>
      </c>
      <c r="X13" s="86">
        <v>0</v>
      </c>
      <c r="Y13" s="86">
        <v>0</v>
      </c>
      <c r="Z13" s="86">
        <v>0</v>
      </c>
      <c r="AA13" s="86">
        <v>0</v>
      </c>
      <c r="AB13" s="86">
        <v>0</v>
      </c>
      <c r="AC13" s="86">
        <v>0</v>
      </c>
      <c r="AD13" s="86">
        <v>0</v>
      </c>
      <c r="AE13" s="86">
        <v>0</v>
      </c>
      <c r="AF13" s="86">
        <v>0</v>
      </c>
      <c r="AG13" s="86">
        <v>0</v>
      </c>
      <c r="AH13" s="86">
        <v>0</v>
      </c>
      <c r="AI13" s="86">
        <v>0</v>
      </c>
      <c r="AJ13" s="86">
        <v>0</v>
      </c>
      <c r="AK13" s="86">
        <v>0</v>
      </c>
      <c r="AL13" s="86">
        <v>0</v>
      </c>
      <c r="AM13" s="86">
        <v>0</v>
      </c>
      <c r="AN13" s="86">
        <v>0</v>
      </c>
      <c r="AO13" s="86">
        <v>0</v>
      </c>
      <c r="AP13" s="86">
        <v>0</v>
      </c>
      <c r="AQ13" s="86">
        <v>0</v>
      </c>
      <c r="AR13" s="86">
        <v>0</v>
      </c>
      <c r="AS13" s="86">
        <v>0</v>
      </c>
      <c r="AT13" s="86">
        <v>0</v>
      </c>
      <c r="AU13" s="86">
        <v>0</v>
      </c>
      <c r="AV13" s="86">
        <v>0</v>
      </c>
      <c r="AW13" s="86">
        <v>0</v>
      </c>
      <c r="AX13" s="86">
        <v>0</v>
      </c>
      <c r="AY13" s="86">
        <v>0</v>
      </c>
      <c r="AZ13" s="86">
        <v>0</v>
      </c>
      <c r="BA13" s="86">
        <v>0</v>
      </c>
      <c r="BB13" s="86">
        <v>0</v>
      </c>
      <c r="BC13" s="86">
        <v>0</v>
      </c>
      <c r="BD13" s="86">
        <v>0</v>
      </c>
      <c r="BE13" s="86">
        <v>0</v>
      </c>
      <c r="BF13" s="102">
        <v>0</v>
      </c>
      <c r="BG13" s="86">
        <v>0</v>
      </c>
      <c r="BH13" s="103">
        <v>0</v>
      </c>
      <c r="BI13" s="86">
        <v>0</v>
      </c>
      <c r="BJ13" s="86">
        <v>0</v>
      </c>
      <c r="BK13" s="86">
        <v>0</v>
      </c>
      <c r="BL13" s="86">
        <v>0</v>
      </c>
      <c r="BM13" s="86">
        <v>0</v>
      </c>
      <c r="BN13" s="86">
        <v>0</v>
      </c>
      <c r="BO13" s="86">
        <v>0</v>
      </c>
      <c r="BP13" s="86">
        <v>0</v>
      </c>
      <c r="BQ13" s="86">
        <v>0</v>
      </c>
      <c r="BR13" s="86">
        <v>0</v>
      </c>
      <c r="BS13" s="86">
        <v>0</v>
      </c>
      <c r="BT13" s="86">
        <v>0</v>
      </c>
      <c r="BU13" s="86">
        <v>0</v>
      </c>
      <c r="BV13" s="86">
        <v>0</v>
      </c>
      <c r="BW13" s="86">
        <v>0</v>
      </c>
      <c r="BX13" s="86">
        <v>0</v>
      </c>
      <c r="BY13" s="86">
        <v>0</v>
      </c>
      <c r="BZ13" s="86">
        <v>0</v>
      </c>
      <c r="CA13" s="86">
        <v>0</v>
      </c>
      <c r="CB13" s="86">
        <v>0</v>
      </c>
      <c r="CC13" s="86">
        <v>0</v>
      </c>
      <c r="CD13" s="86">
        <v>0</v>
      </c>
      <c r="CE13" s="86">
        <v>0</v>
      </c>
      <c r="CF13" s="86">
        <v>0</v>
      </c>
      <c r="CG13" s="86">
        <v>0</v>
      </c>
      <c r="CH13" s="86">
        <v>0</v>
      </c>
      <c r="CI13" s="86">
        <v>0</v>
      </c>
      <c r="CJ13" s="86">
        <v>0</v>
      </c>
      <c r="CK13" s="86">
        <v>0</v>
      </c>
      <c r="CL13" s="86">
        <v>0</v>
      </c>
      <c r="CM13" s="86">
        <v>0</v>
      </c>
      <c r="CN13" s="86">
        <v>0</v>
      </c>
      <c r="CO13" s="86">
        <v>0</v>
      </c>
      <c r="CP13" s="86">
        <v>0</v>
      </c>
      <c r="CQ13" s="86">
        <v>0</v>
      </c>
      <c r="CR13" s="86">
        <v>0</v>
      </c>
      <c r="CS13" s="86">
        <v>0</v>
      </c>
      <c r="CT13" s="86">
        <v>0</v>
      </c>
      <c r="CU13" s="86">
        <v>0</v>
      </c>
      <c r="CV13" s="86">
        <v>0</v>
      </c>
      <c r="CW13" s="86">
        <v>0</v>
      </c>
      <c r="CX13" s="86">
        <v>0</v>
      </c>
      <c r="CY13" s="86">
        <v>0</v>
      </c>
      <c r="CZ13" s="86">
        <v>0</v>
      </c>
      <c r="DA13" s="86">
        <v>0</v>
      </c>
      <c r="DB13" s="86">
        <v>0</v>
      </c>
      <c r="DC13" s="86">
        <v>0</v>
      </c>
      <c r="DD13" s="86">
        <v>0</v>
      </c>
      <c r="DE13" s="86">
        <v>0</v>
      </c>
      <c r="DF13" s="86">
        <v>0</v>
      </c>
      <c r="DG13" s="86">
        <v>0</v>
      </c>
      <c r="DH13" s="86">
        <v>0</v>
      </c>
      <c r="DI13" s="106"/>
    </row>
    <row r="14" spans="1:113" ht="20.100000000000001" customHeight="1">
      <c r="A14" s="86" t="s">
        <v>127</v>
      </c>
      <c r="B14" s="86" t="s">
        <v>128</v>
      </c>
      <c r="C14" s="86" t="s">
        <v>128</v>
      </c>
      <c r="D14" s="86" t="s">
        <v>517</v>
      </c>
      <c r="E14" s="86">
        <v>59827.97</v>
      </c>
      <c r="F14" s="86">
        <v>59827.97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59827.97</v>
      </c>
      <c r="M14" s="86">
        <v>0</v>
      </c>
      <c r="N14" s="86">
        <v>0</v>
      </c>
      <c r="O14" s="86">
        <v>0</v>
      </c>
      <c r="P14" s="86">
        <v>0</v>
      </c>
      <c r="Q14" s="86">
        <v>0</v>
      </c>
      <c r="R14" s="86">
        <v>0</v>
      </c>
      <c r="S14" s="86">
        <v>0</v>
      </c>
      <c r="T14" s="86">
        <v>0</v>
      </c>
      <c r="U14" s="86">
        <v>0</v>
      </c>
      <c r="V14" s="86">
        <v>0</v>
      </c>
      <c r="W14" s="86">
        <v>0</v>
      </c>
      <c r="X14" s="86">
        <v>0</v>
      </c>
      <c r="Y14" s="86">
        <v>0</v>
      </c>
      <c r="Z14" s="86">
        <v>0</v>
      </c>
      <c r="AA14" s="86">
        <v>0</v>
      </c>
      <c r="AB14" s="86">
        <v>0</v>
      </c>
      <c r="AC14" s="86">
        <v>0</v>
      </c>
      <c r="AD14" s="86">
        <v>0</v>
      </c>
      <c r="AE14" s="86">
        <v>0</v>
      </c>
      <c r="AF14" s="86">
        <v>0</v>
      </c>
      <c r="AG14" s="86">
        <v>0</v>
      </c>
      <c r="AH14" s="86">
        <v>0</v>
      </c>
      <c r="AI14" s="86">
        <v>0</v>
      </c>
      <c r="AJ14" s="86">
        <v>0</v>
      </c>
      <c r="AK14" s="86">
        <v>0</v>
      </c>
      <c r="AL14" s="86">
        <v>0</v>
      </c>
      <c r="AM14" s="86">
        <v>0</v>
      </c>
      <c r="AN14" s="86">
        <v>0</v>
      </c>
      <c r="AO14" s="86">
        <v>0</v>
      </c>
      <c r="AP14" s="86">
        <v>0</v>
      </c>
      <c r="AQ14" s="86">
        <v>0</v>
      </c>
      <c r="AR14" s="86">
        <v>0</v>
      </c>
      <c r="AS14" s="86">
        <v>0</v>
      </c>
      <c r="AT14" s="86">
        <v>0</v>
      </c>
      <c r="AU14" s="86">
        <v>0</v>
      </c>
      <c r="AV14" s="86">
        <v>0</v>
      </c>
      <c r="AW14" s="86">
        <v>0</v>
      </c>
      <c r="AX14" s="86">
        <v>0</v>
      </c>
      <c r="AY14" s="86">
        <v>0</v>
      </c>
      <c r="AZ14" s="86">
        <v>0</v>
      </c>
      <c r="BA14" s="86">
        <v>0</v>
      </c>
      <c r="BB14" s="86">
        <v>0</v>
      </c>
      <c r="BC14" s="86">
        <v>0</v>
      </c>
      <c r="BD14" s="86">
        <v>0</v>
      </c>
      <c r="BE14" s="86">
        <v>0</v>
      </c>
      <c r="BF14" s="102">
        <v>0</v>
      </c>
      <c r="BG14" s="86">
        <v>0</v>
      </c>
      <c r="BH14" s="103">
        <v>0</v>
      </c>
      <c r="BI14" s="86">
        <v>0</v>
      </c>
      <c r="BJ14" s="86">
        <v>0</v>
      </c>
      <c r="BK14" s="86">
        <v>0</v>
      </c>
      <c r="BL14" s="86">
        <v>0</v>
      </c>
      <c r="BM14" s="86">
        <v>0</v>
      </c>
      <c r="BN14" s="86">
        <v>0</v>
      </c>
      <c r="BO14" s="86">
        <v>0</v>
      </c>
      <c r="BP14" s="86">
        <v>0</v>
      </c>
      <c r="BQ14" s="86">
        <v>0</v>
      </c>
      <c r="BR14" s="86">
        <v>0</v>
      </c>
      <c r="BS14" s="86">
        <v>0</v>
      </c>
      <c r="BT14" s="86">
        <v>0</v>
      </c>
      <c r="BU14" s="86">
        <v>0</v>
      </c>
      <c r="BV14" s="86">
        <v>0</v>
      </c>
      <c r="BW14" s="86">
        <v>0</v>
      </c>
      <c r="BX14" s="86">
        <v>0</v>
      </c>
      <c r="BY14" s="86">
        <v>0</v>
      </c>
      <c r="BZ14" s="86">
        <v>0</v>
      </c>
      <c r="CA14" s="86">
        <v>0</v>
      </c>
      <c r="CB14" s="86">
        <v>0</v>
      </c>
      <c r="CC14" s="86">
        <v>0</v>
      </c>
      <c r="CD14" s="86">
        <v>0</v>
      </c>
      <c r="CE14" s="86">
        <v>0</v>
      </c>
      <c r="CF14" s="86">
        <v>0</v>
      </c>
      <c r="CG14" s="86">
        <v>0</v>
      </c>
      <c r="CH14" s="86">
        <v>0</v>
      </c>
      <c r="CI14" s="86">
        <v>0</v>
      </c>
      <c r="CJ14" s="86">
        <v>0</v>
      </c>
      <c r="CK14" s="86">
        <v>0</v>
      </c>
      <c r="CL14" s="86">
        <v>0</v>
      </c>
      <c r="CM14" s="86">
        <v>0</v>
      </c>
      <c r="CN14" s="86">
        <v>0</v>
      </c>
      <c r="CO14" s="86">
        <v>0</v>
      </c>
      <c r="CP14" s="86">
        <v>0</v>
      </c>
      <c r="CQ14" s="86">
        <v>0</v>
      </c>
      <c r="CR14" s="86">
        <v>0</v>
      </c>
      <c r="CS14" s="86">
        <v>0</v>
      </c>
      <c r="CT14" s="86">
        <v>0</v>
      </c>
      <c r="CU14" s="86">
        <v>0</v>
      </c>
      <c r="CV14" s="86">
        <v>0</v>
      </c>
      <c r="CW14" s="86">
        <v>0</v>
      </c>
      <c r="CX14" s="86">
        <v>0</v>
      </c>
      <c r="CY14" s="86">
        <v>0</v>
      </c>
      <c r="CZ14" s="86">
        <v>0</v>
      </c>
      <c r="DA14" s="86">
        <v>0</v>
      </c>
      <c r="DB14" s="86">
        <v>0</v>
      </c>
      <c r="DC14" s="86">
        <v>0</v>
      </c>
      <c r="DD14" s="86">
        <v>0</v>
      </c>
      <c r="DE14" s="86">
        <v>0</v>
      </c>
      <c r="DF14" s="86">
        <v>0</v>
      </c>
      <c r="DG14" s="86">
        <v>0</v>
      </c>
      <c r="DH14" s="86">
        <v>0</v>
      </c>
      <c r="DI14" s="106"/>
    </row>
    <row r="15" spans="1:113" ht="20.100000000000001" customHeight="1">
      <c r="A15" s="86" t="s">
        <v>127</v>
      </c>
      <c r="B15" s="86" t="s">
        <v>128</v>
      </c>
      <c r="C15" s="86" t="s">
        <v>130</v>
      </c>
      <c r="D15" s="86" t="s">
        <v>518</v>
      </c>
      <c r="E15" s="86">
        <v>29685.5</v>
      </c>
      <c r="F15" s="86">
        <v>29685.5</v>
      </c>
      <c r="G15" s="86">
        <v>0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29685.5</v>
      </c>
      <c r="N15" s="86">
        <v>0</v>
      </c>
      <c r="O15" s="86">
        <v>0</v>
      </c>
      <c r="P15" s="86">
        <v>0</v>
      </c>
      <c r="Q15" s="86">
        <v>0</v>
      </c>
      <c r="R15" s="86">
        <v>0</v>
      </c>
      <c r="S15" s="86">
        <v>0</v>
      </c>
      <c r="T15" s="86">
        <v>0</v>
      </c>
      <c r="U15" s="86">
        <v>0</v>
      </c>
      <c r="V15" s="86">
        <v>0</v>
      </c>
      <c r="W15" s="86">
        <v>0</v>
      </c>
      <c r="X15" s="86">
        <v>0</v>
      </c>
      <c r="Y15" s="86">
        <v>0</v>
      </c>
      <c r="Z15" s="86">
        <v>0</v>
      </c>
      <c r="AA15" s="86">
        <v>0</v>
      </c>
      <c r="AB15" s="86">
        <v>0</v>
      </c>
      <c r="AC15" s="86">
        <v>0</v>
      </c>
      <c r="AD15" s="86">
        <v>0</v>
      </c>
      <c r="AE15" s="86">
        <v>0</v>
      </c>
      <c r="AF15" s="86">
        <v>0</v>
      </c>
      <c r="AG15" s="86">
        <v>0</v>
      </c>
      <c r="AH15" s="86">
        <v>0</v>
      </c>
      <c r="AI15" s="86">
        <v>0</v>
      </c>
      <c r="AJ15" s="86">
        <v>0</v>
      </c>
      <c r="AK15" s="86">
        <v>0</v>
      </c>
      <c r="AL15" s="86">
        <v>0</v>
      </c>
      <c r="AM15" s="86">
        <v>0</v>
      </c>
      <c r="AN15" s="86">
        <v>0</v>
      </c>
      <c r="AO15" s="86">
        <v>0</v>
      </c>
      <c r="AP15" s="86">
        <v>0</v>
      </c>
      <c r="AQ15" s="86">
        <v>0</v>
      </c>
      <c r="AR15" s="86">
        <v>0</v>
      </c>
      <c r="AS15" s="86">
        <v>0</v>
      </c>
      <c r="AT15" s="86">
        <v>0</v>
      </c>
      <c r="AU15" s="86">
        <v>0</v>
      </c>
      <c r="AV15" s="86">
        <v>0</v>
      </c>
      <c r="AW15" s="86">
        <v>0</v>
      </c>
      <c r="AX15" s="86">
        <v>0</v>
      </c>
      <c r="AY15" s="86">
        <v>0</v>
      </c>
      <c r="AZ15" s="86">
        <v>0</v>
      </c>
      <c r="BA15" s="86">
        <v>0</v>
      </c>
      <c r="BB15" s="86">
        <v>0</v>
      </c>
      <c r="BC15" s="86">
        <v>0</v>
      </c>
      <c r="BD15" s="86">
        <v>0</v>
      </c>
      <c r="BE15" s="86">
        <v>0</v>
      </c>
      <c r="BF15" s="102">
        <v>0</v>
      </c>
      <c r="BG15" s="86">
        <v>0</v>
      </c>
      <c r="BH15" s="103">
        <v>0</v>
      </c>
      <c r="BI15" s="86">
        <v>0</v>
      </c>
      <c r="BJ15" s="86">
        <v>0</v>
      </c>
      <c r="BK15" s="86">
        <v>0</v>
      </c>
      <c r="BL15" s="86">
        <v>0</v>
      </c>
      <c r="BM15" s="86">
        <v>0</v>
      </c>
      <c r="BN15" s="86">
        <v>0</v>
      </c>
      <c r="BO15" s="86">
        <v>0</v>
      </c>
      <c r="BP15" s="86">
        <v>0</v>
      </c>
      <c r="BQ15" s="86">
        <v>0</v>
      </c>
      <c r="BR15" s="86">
        <v>0</v>
      </c>
      <c r="BS15" s="86">
        <v>0</v>
      </c>
      <c r="BT15" s="86">
        <v>0</v>
      </c>
      <c r="BU15" s="86">
        <v>0</v>
      </c>
      <c r="BV15" s="86">
        <v>0</v>
      </c>
      <c r="BW15" s="86">
        <v>0</v>
      </c>
      <c r="BX15" s="86">
        <v>0</v>
      </c>
      <c r="BY15" s="86">
        <v>0</v>
      </c>
      <c r="BZ15" s="86">
        <v>0</v>
      </c>
      <c r="CA15" s="86">
        <v>0</v>
      </c>
      <c r="CB15" s="86">
        <v>0</v>
      </c>
      <c r="CC15" s="86">
        <v>0</v>
      </c>
      <c r="CD15" s="86">
        <v>0</v>
      </c>
      <c r="CE15" s="86">
        <v>0</v>
      </c>
      <c r="CF15" s="86">
        <v>0</v>
      </c>
      <c r="CG15" s="86">
        <v>0</v>
      </c>
      <c r="CH15" s="86">
        <v>0</v>
      </c>
      <c r="CI15" s="86">
        <v>0</v>
      </c>
      <c r="CJ15" s="86">
        <v>0</v>
      </c>
      <c r="CK15" s="86">
        <v>0</v>
      </c>
      <c r="CL15" s="86">
        <v>0</v>
      </c>
      <c r="CM15" s="86">
        <v>0</v>
      </c>
      <c r="CN15" s="86">
        <v>0</v>
      </c>
      <c r="CO15" s="86">
        <v>0</v>
      </c>
      <c r="CP15" s="86">
        <v>0</v>
      </c>
      <c r="CQ15" s="86">
        <v>0</v>
      </c>
      <c r="CR15" s="86">
        <v>0</v>
      </c>
      <c r="CS15" s="86">
        <v>0</v>
      </c>
      <c r="CT15" s="86">
        <v>0</v>
      </c>
      <c r="CU15" s="86">
        <v>0</v>
      </c>
      <c r="CV15" s="86">
        <v>0</v>
      </c>
      <c r="CW15" s="86">
        <v>0</v>
      </c>
      <c r="CX15" s="86">
        <v>0</v>
      </c>
      <c r="CY15" s="86">
        <v>0</v>
      </c>
      <c r="CZ15" s="86">
        <v>0</v>
      </c>
      <c r="DA15" s="86">
        <v>0</v>
      </c>
      <c r="DB15" s="86">
        <v>0</v>
      </c>
      <c r="DC15" s="86">
        <v>0</v>
      </c>
      <c r="DD15" s="86">
        <v>0</v>
      </c>
      <c r="DE15" s="86">
        <v>0</v>
      </c>
      <c r="DF15" s="86">
        <v>0</v>
      </c>
      <c r="DG15" s="86">
        <v>0</v>
      </c>
      <c r="DH15" s="86">
        <v>0</v>
      </c>
      <c r="DI15" s="106"/>
    </row>
    <row r="16" spans="1:113" ht="20.100000000000001" customHeight="1">
      <c r="A16" s="86" t="s">
        <v>19</v>
      </c>
      <c r="B16" s="86" t="s">
        <v>19</v>
      </c>
      <c r="C16" s="86" t="s">
        <v>19</v>
      </c>
      <c r="D16" s="86" t="s">
        <v>519</v>
      </c>
      <c r="E16" s="86">
        <v>34416.81</v>
      </c>
      <c r="F16" s="86">
        <v>34416.81</v>
      </c>
      <c r="G16" s="86">
        <v>0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26174.74</v>
      </c>
      <c r="O16" s="86">
        <v>8242.07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86">
        <v>0</v>
      </c>
      <c r="AB16" s="86">
        <v>0</v>
      </c>
      <c r="AC16" s="86">
        <v>0</v>
      </c>
      <c r="AD16" s="86">
        <v>0</v>
      </c>
      <c r="AE16" s="86">
        <v>0</v>
      </c>
      <c r="AF16" s="86">
        <v>0</v>
      </c>
      <c r="AG16" s="86">
        <v>0</v>
      </c>
      <c r="AH16" s="86">
        <v>0</v>
      </c>
      <c r="AI16" s="86">
        <v>0</v>
      </c>
      <c r="AJ16" s="86">
        <v>0</v>
      </c>
      <c r="AK16" s="86">
        <v>0</v>
      </c>
      <c r="AL16" s="86">
        <v>0</v>
      </c>
      <c r="AM16" s="86">
        <v>0</v>
      </c>
      <c r="AN16" s="86">
        <v>0</v>
      </c>
      <c r="AO16" s="86">
        <v>0</v>
      </c>
      <c r="AP16" s="86">
        <v>0</v>
      </c>
      <c r="AQ16" s="86">
        <v>0</v>
      </c>
      <c r="AR16" s="86">
        <v>0</v>
      </c>
      <c r="AS16" s="86">
        <v>0</v>
      </c>
      <c r="AT16" s="86">
        <v>0</v>
      </c>
      <c r="AU16" s="86">
        <v>0</v>
      </c>
      <c r="AV16" s="86">
        <v>0</v>
      </c>
      <c r="AW16" s="86">
        <v>0</v>
      </c>
      <c r="AX16" s="86">
        <v>0</v>
      </c>
      <c r="AY16" s="86">
        <v>0</v>
      </c>
      <c r="AZ16" s="86">
        <v>0</v>
      </c>
      <c r="BA16" s="86">
        <v>0</v>
      </c>
      <c r="BB16" s="86">
        <v>0</v>
      </c>
      <c r="BC16" s="86">
        <v>0</v>
      </c>
      <c r="BD16" s="86">
        <v>0</v>
      </c>
      <c r="BE16" s="86">
        <v>0</v>
      </c>
      <c r="BF16" s="102">
        <v>0</v>
      </c>
      <c r="BG16" s="86">
        <v>0</v>
      </c>
      <c r="BH16" s="103">
        <v>0</v>
      </c>
      <c r="BI16" s="86">
        <v>0</v>
      </c>
      <c r="BJ16" s="86">
        <v>0</v>
      </c>
      <c r="BK16" s="86">
        <v>0</v>
      </c>
      <c r="BL16" s="86">
        <v>0</v>
      </c>
      <c r="BM16" s="86">
        <v>0</v>
      </c>
      <c r="BN16" s="86">
        <v>0</v>
      </c>
      <c r="BO16" s="86">
        <v>0</v>
      </c>
      <c r="BP16" s="86">
        <v>0</v>
      </c>
      <c r="BQ16" s="86">
        <v>0</v>
      </c>
      <c r="BR16" s="86">
        <v>0</v>
      </c>
      <c r="BS16" s="86">
        <v>0</v>
      </c>
      <c r="BT16" s="86">
        <v>0</v>
      </c>
      <c r="BU16" s="86">
        <v>0</v>
      </c>
      <c r="BV16" s="86">
        <v>0</v>
      </c>
      <c r="BW16" s="86">
        <v>0</v>
      </c>
      <c r="BX16" s="86">
        <v>0</v>
      </c>
      <c r="BY16" s="86">
        <v>0</v>
      </c>
      <c r="BZ16" s="86">
        <v>0</v>
      </c>
      <c r="CA16" s="86">
        <v>0</v>
      </c>
      <c r="CB16" s="86">
        <v>0</v>
      </c>
      <c r="CC16" s="86">
        <v>0</v>
      </c>
      <c r="CD16" s="86">
        <v>0</v>
      </c>
      <c r="CE16" s="86">
        <v>0</v>
      </c>
      <c r="CF16" s="86">
        <v>0</v>
      </c>
      <c r="CG16" s="86">
        <v>0</v>
      </c>
      <c r="CH16" s="86">
        <v>0</v>
      </c>
      <c r="CI16" s="86">
        <v>0</v>
      </c>
      <c r="CJ16" s="86">
        <v>0</v>
      </c>
      <c r="CK16" s="86">
        <v>0</v>
      </c>
      <c r="CL16" s="86">
        <v>0</v>
      </c>
      <c r="CM16" s="86">
        <v>0</v>
      </c>
      <c r="CN16" s="86">
        <v>0</v>
      </c>
      <c r="CO16" s="86">
        <v>0</v>
      </c>
      <c r="CP16" s="86">
        <v>0</v>
      </c>
      <c r="CQ16" s="86">
        <v>0</v>
      </c>
      <c r="CR16" s="86">
        <v>0</v>
      </c>
      <c r="CS16" s="86">
        <v>0</v>
      </c>
      <c r="CT16" s="86">
        <v>0</v>
      </c>
      <c r="CU16" s="86">
        <v>0</v>
      </c>
      <c r="CV16" s="86">
        <v>0</v>
      </c>
      <c r="CW16" s="86">
        <v>0</v>
      </c>
      <c r="CX16" s="86">
        <v>0</v>
      </c>
      <c r="CY16" s="86">
        <v>0</v>
      </c>
      <c r="CZ16" s="86">
        <v>0</v>
      </c>
      <c r="DA16" s="86">
        <v>0</v>
      </c>
      <c r="DB16" s="86">
        <v>0</v>
      </c>
      <c r="DC16" s="86">
        <v>0</v>
      </c>
      <c r="DD16" s="86">
        <v>0</v>
      </c>
      <c r="DE16" s="86">
        <v>0</v>
      </c>
      <c r="DF16" s="86">
        <v>0</v>
      </c>
      <c r="DG16" s="86">
        <v>0</v>
      </c>
      <c r="DH16" s="86">
        <v>0</v>
      </c>
      <c r="DI16" s="106"/>
    </row>
    <row r="17" spans="1:113" ht="20.100000000000001" customHeight="1">
      <c r="A17" s="86" t="s">
        <v>19</v>
      </c>
      <c r="B17" s="86" t="s">
        <v>19</v>
      </c>
      <c r="C17" s="86" t="s">
        <v>19</v>
      </c>
      <c r="D17" s="86" t="s">
        <v>520</v>
      </c>
      <c r="E17" s="86">
        <v>34416.81</v>
      </c>
      <c r="F17" s="86">
        <v>34416.81</v>
      </c>
      <c r="G17" s="86">
        <v>0</v>
      </c>
      <c r="H17" s="86">
        <v>0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26174.74</v>
      </c>
      <c r="O17" s="86">
        <v>8242.07</v>
      </c>
      <c r="P17" s="86">
        <v>0</v>
      </c>
      <c r="Q17" s="86">
        <v>0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6">
        <v>0</v>
      </c>
      <c r="Y17" s="86">
        <v>0</v>
      </c>
      <c r="Z17" s="86">
        <v>0</v>
      </c>
      <c r="AA17" s="86">
        <v>0</v>
      </c>
      <c r="AB17" s="86">
        <v>0</v>
      </c>
      <c r="AC17" s="86">
        <v>0</v>
      </c>
      <c r="AD17" s="86">
        <v>0</v>
      </c>
      <c r="AE17" s="86">
        <v>0</v>
      </c>
      <c r="AF17" s="86">
        <v>0</v>
      </c>
      <c r="AG17" s="86">
        <v>0</v>
      </c>
      <c r="AH17" s="86">
        <v>0</v>
      </c>
      <c r="AI17" s="86">
        <v>0</v>
      </c>
      <c r="AJ17" s="86">
        <v>0</v>
      </c>
      <c r="AK17" s="86">
        <v>0</v>
      </c>
      <c r="AL17" s="86">
        <v>0</v>
      </c>
      <c r="AM17" s="86">
        <v>0</v>
      </c>
      <c r="AN17" s="86">
        <v>0</v>
      </c>
      <c r="AO17" s="86">
        <v>0</v>
      </c>
      <c r="AP17" s="86">
        <v>0</v>
      </c>
      <c r="AQ17" s="86">
        <v>0</v>
      </c>
      <c r="AR17" s="86">
        <v>0</v>
      </c>
      <c r="AS17" s="86">
        <v>0</v>
      </c>
      <c r="AT17" s="86">
        <v>0</v>
      </c>
      <c r="AU17" s="86">
        <v>0</v>
      </c>
      <c r="AV17" s="86">
        <v>0</v>
      </c>
      <c r="AW17" s="86">
        <v>0</v>
      </c>
      <c r="AX17" s="86">
        <v>0</v>
      </c>
      <c r="AY17" s="86">
        <v>0</v>
      </c>
      <c r="AZ17" s="86">
        <v>0</v>
      </c>
      <c r="BA17" s="86">
        <v>0</v>
      </c>
      <c r="BB17" s="86">
        <v>0</v>
      </c>
      <c r="BC17" s="86">
        <v>0</v>
      </c>
      <c r="BD17" s="86">
        <v>0</v>
      </c>
      <c r="BE17" s="86">
        <v>0</v>
      </c>
      <c r="BF17" s="102">
        <v>0</v>
      </c>
      <c r="BG17" s="86">
        <v>0</v>
      </c>
      <c r="BH17" s="103">
        <v>0</v>
      </c>
      <c r="BI17" s="86">
        <v>0</v>
      </c>
      <c r="BJ17" s="86">
        <v>0</v>
      </c>
      <c r="BK17" s="86">
        <v>0</v>
      </c>
      <c r="BL17" s="86">
        <v>0</v>
      </c>
      <c r="BM17" s="86">
        <v>0</v>
      </c>
      <c r="BN17" s="86">
        <v>0</v>
      </c>
      <c r="BO17" s="86">
        <v>0</v>
      </c>
      <c r="BP17" s="86">
        <v>0</v>
      </c>
      <c r="BQ17" s="86">
        <v>0</v>
      </c>
      <c r="BR17" s="86">
        <v>0</v>
      </c>
      <c r="BS17" s="86">
        <v>0</v>
      </c>
      <c r="BT17" s="86">
        <v>0</v>
      </c>
      <c r="BU17" s="86">
        <v>0</v>
      </c>
      <c r="BV17" s="86">
        <v>0</v>
      </c>
      <c r="BW17" s="86">
        <v>0</v>
      </c>
      <c r="BX17" s="86">
        <v>0</v>
      </c>
      <c r="BY17" s="86">
        <v>0</v>
      </c>
      <c r="BZ17" s="86">
        <v>0</v>
      </c>
      <c r="CA17" s="86">
        <v>0</v>
      </c>
      <c r="CB17" s="86">
        <v>0</v>
      </c>
      <c r="CC17" s="86">
        <v>0</v>
      </c>
      <c r="CD17" s="86">
        <v>0</v>
      </c>
      <c r="CE17" s="86">
        <v>0</v>
      </c>
      <c r="CF17" s="86">
        <v>0</v>
      </c>
      <c r="CG17" s="86">
        <v>0</v>
      </c>
      <c r="CH17" s="86">
        <v>0</v>
      </c>
      <c r="CI17" s="86">
        <v>0</v>
      </c>
      <c r="CJ17" s="86">
        <v>0</v>
      </c>
      <c r="CK17" s="86">
        <v>0</v>
      </c>
      <c r="CL17" s="86">
        <v>0</v>
      </c>
      <c r="CM17" s="86">
        <v>0</v>
      </c>
      <c r="CN17" s="86">
        <v>0</v>
      </c>
      <c r="CO17" s="86">
        <v>0</v>
      </c>
      <c r="CP17" s="86">
        <v>0</v>
      </c>
      <c r="CQ17" s="86">
        <v>0</v>
      </c>
      <c r="CR17" s="86">
        <v>0</v>
      </c>
      <c r="CS17" s="86">
        <v>0</v>
      </c>
      <c r="CT17" s="86">
        <v>0</v>
      </c>
      <c r="CU17" s="86">
        <v>0</v>
      </c>
      <c r="CV17" s="86">
        <v>0</v>
      </c>
      <c r="CW17" s="86">
        <v>0</v>
      </c>
      <c r="CX17" s="86">
        <v>0</v>
      </c>
      <c r="CY17" s="86">
        <v>0</v>
      </c>
      <c r="CZ17" s="86">
        <v>0</v>
      </c>
      <c r="DA17" s="86">
        <v>0</v>
      </c>
      <c r="DB17" s="86">
        <v>0</v>
      </c>
      <c r="DC17" s="86">
        <v>0</v>
      </c>
      <c r="DD17" s="86">
        <v>0</v>
      </c>
      <c r="DE17" s="86">
        <v>0</v>
      </c>
      <c r="DF17" s="86">
        <v>0</v>
      </c>
      <c r="DG17" s="86">
        <v>0</v>
      </c>
      <c r="DH17" s="86">
        <v>0</v>
      </c>
      <c r="DI17" s="106"/>
    </row>
    <row r="18" spans="1:113" ht="20.100000000000001" customHeight="1">
      <c r="A18" s="86" t="s">
        <v>132</v>
      </c>
      <c r="B18" s="86" t="s">
        <v>133</v>
      </c>
      <c r="C18" s="86" t="s">
        <v>134</v>
      </c>
      <c r="D18" s="86" t="s">
        <v>521</v>
      </c>
      <c r="E18" s="86">
        <v>26174.74</v>
      </c>
      <c r="F18" s="86">
        <v>26174.74</v>
      </c>
      <c r="G18" s="86">
        <v>0</v>
      </c>
      <c r="H18" s="86">
        <v>0</v>
      </c>
      <c r="I18" s="86">
        <v>0</v>
      </c>
      <c r="J18" s="86">
        <v>0</v>
      </c>
      <c r="K18" s="86">
        <v>0</v>
      </c>
      <c r="L18" s="86">
        <v>0</v>
      </c>
      <c r="M18" s="86">
        <v>0</v>
      </c>
      <c r="N18" s="86">
        <v>26174.74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6">
        <v>0</v>
      </c>
      <c r="Y18" s="86">
        <v>0</v>
      </c>
      <c r="Z18" s="86">
        <v>0</v>
      </c>
      <c r="AA18" s="86">
        <v>0</v>
      </c>
      <c r="AB18" s="86">
        <v>0</v>
      </c>
      <c r="AC18" s="86">
        <v>0</v>
      </c>
      <c r="AD18" s="86">
        <v>0</v>
      </c>
      <c r="AE18" s="86">
        <v>0</v>
      </c>
      <c r="AF18" s="86">
        <v>0</v>
      </c>
      <c r="AG18" s="86">
        <v>0</v>
      </c>
      <c r="AH18" s="86">
        <v>0</v>
      </c>
      <c r="AI18" s="86">
        <v>0</v>
      </c>
      <c r="AJ18" s="86">
        <v>0</v>
      </c>
      <c r="AK18" s="86">
        <v>0</v>
      </c>
      <c r="AL18" s="86">
        <v>0</v>
      </c>
      <c r="AM18" s="86">
        <v>0</v>
      </c>
      <c r="AN18" s="86">
        <v>0</v>
      </c>
      <c r="AO18" s="86">
        <v>0</v>
      </c>
      <c r="AP18" s="86">
        <v>0</v>
      </c>
      <c r="AQ18" s="86">
        <v>0</v>
      </c>
      <c r="AR18" s="86">
        <v>0</v>
      </c>
      <c r="AS18" s="86">
        <v>0</v>
      </c>
      <c r="AT18" s="86">
        <v>0</v>
      </c>
      <c r="AU18" s="86">
        <v>0</v>
      </c>
      <c r="AV18" s="86">
        <v>0</v>
      </c>
      <c r="AW18" s="86">
        <v>0</v>
      </c>
      <c r="AX18" s="86">
        <v>0</v>
      </c>
      <c r="AY18" s="86">
        <v>0</v>
      </c>
      <c r="AZ18" s="86">
        <v>0</v>
      </c>
      <c r="BA18" s="86">
        <v>0</v>
      </c>
      <c r="BB18" s="86">
        <v>0</v>
      </c>
      <c r="BC18" s="86">
        <v>0</v>
      </c>
      <c r="BD18" s="86">
        <v>0</v>
      </c>
      <c r="BE18" s="86">
        <v>0</v>
      </c>
      <c r="BF18" s="102">
        <v>0</v>
      </c>
      <c r="BG18" s="86">
        <v>0</v>
      </c>
      <c r="BH18" s="103">
        <v>0</v>
      </c>
      <c r="BI18" s="86">
        <v>0</v>
      </c>
      <c r="BJ18" s="86">
        <v>0</v>
      </c>
      <c r="BK18" s="86">
        <v>0</v>
      </c>
      <c r="BL18" s="86">
        <v>0</v>
      </c>
      <c r="BM18" s="86">
        <v>0</v>
      </c>
      <c r="BN18" s="86">
        <v>0</v>
      </c>
      <c r="BO18" s="86">
        <v>0</v>
      </c>
      <c r="BP18" s="86">
        <v>0</v>
      </c>
      <c r="BQ18" s="86">
        <v>0</v>
      </c>
      <c r="BR18" s="86">
        <v>0</v>
      </c>
      <c r="BS18" s="86">
        <v>0</v>
      </c>
      <c r="BT18" s="86">
        <v>0</v>
      </c>
      <c r="BU18" s="86">
        <v>0</v>
      </c>
      <c r="BV18" s="86">
        <v>0</v>
      </c>
      <c r="BW18" s="86">
        <v>0</v>
      </c>
      <c r="BX18" s="86">
        <v>0</v>
      </c>
      <c r="BY18" s="86">
        <v>0</v>
      </c>
      <c r="BZ18" s="86">
        <v>0</v>
      </c>
      <c r="CA18" s="86">
        <v>0</v>
      </c>
      <c r="CB18" s="86">
        <v>0</v>
      </c>
      <c r="CC18" s="86">
        <v>0</v>
      </c>
      <c r="CD18" s="86">
        <v>0</v>
      </c>
      <c r="CE18" s="86">
        <v>0</v>
      </c>
      <c r="CF18" s="86">
        <v>0</v>
      </c>
      <c r="CG18" s="86">
        <v>0</v>
      </c>
      <c r="CH18" s="86">
        <v>0</v>
      </c>
      <c r="CI18" s="86">
        <v>0</v>
      </c>
      <c r="CJ18" s="86">
        <v>0</v>
      </c>
      <c r="CK18" s="86">
        <v>0</v>
      </c>
      <c r="CL18" s="86">
        <v>0</v>
      </c>
      <c r="CM18" s="86">
        <v>0</v>
      </c>
      <c r="CN18" s="86">
        <v>0</v>
      </c>
      <c r="CO18" s="86">
        <v>0</v>
      </c>
      <c r="CP18" s="86">
        <v>0</v>
      </c>
      <c r="CQ18" s="86">
        <v>0</v>
      </c>
      <c r="CR18" s="86">
        <v>0</v>
      </c>
      <c r="CS18" s="86">
        <v>0</v>
      </c>
      <c r="CT18" s="86">
        <v>0</v>
      </c>
      <c r="CU18" s="86">
        <v>0</v>
      </c>
      <c r="CV18" s="86">
        <v>0</v>
      </c>
      <c r="CW18" s="86">
        <v>0</v>
      </c>
      <c r="CX18" s="86">
        <v>0</v>
      </c>
      <c r="CY18" s="86">
        <v>0</v>
      </c>
      <c r="CZ18" s="86">
        <v>0</v>
      </c>
      <c r="DA18" s="86">
        <v>0</v>
      </c>
      <c r="DB18" s="86">
        <v>0</v>
      </c>
      <c r="DC18" s="86">
        <v>0</v>
      </c>
      <c r="DD18" s="86">
        <v>0</v>
      </c>
      <c r="DE18" s="86">
        <v>0</v>
      </c>
      <c r="DF18" s="86">
        <v>0</v>
      </c>
      <c r="DG18" s="86">
        <v>0</v>
      </c>
      <c r="DH18" s="86">
        <v>0</v>
      </c>
      <c r="DI18" s="106"/>
    </row>
    <row r="19" spans="1:113" ht="20.100000000000001" customHeight="1">
      <c r="A19" s="86" t="s">
        <v>132</v>
      </c>
      <c r="B19" s="86" t="s">
        <v>133</v>
      </c>
      <c r="C19" s="86" t="s">
        <v>136</v>
      </c>
      <c r="D19" s="86" t="s">
        <v>522</v>
      </c>
      <c r="E19" s="86">
        <v>8242.07</v>
      </c>
      <c r="F19" s="86">
        <v>8242.07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8242.07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6">
        <v>0</v>
      </c>
      <c r="Y19" s="86">
        <v>0</v>
      </c>
      <c r="Z19" s="86">
        <v>0</v>
      </c>
      <c r="AA19" s="86">
        <v>0</v>
      </c>
      <c r="AB19" s="86">
        <v>0</v>
      </c>
      <c r="AC19" s="86">
        <v>0</v>
      </c>
      <c r="AD19" s="86">
        <v>0</v>
      </c>
      <c r="AE19" s="86">
        <v>0</v>
      </c>
      <c r="AF19" s="86">
        <v>0</v>
      </c>
      <c r="AG19" s="86">
        <v>0</v>
      </c>
      <c r="AH19" s="86">
        <v>0</v>
      </c>
      <c r="AI19" s="86">
        <v>0</v>
      </c>
      <c r="AJ19" s="86">
        <v>0</v>
      </c>
      <c r="AK19" s="86">
        <v>0</v>
      </c>
      <c r="AL19" s="86">
        <v>0</v>
      </c>
      <c r="AM19" s="86">
        <v>0</v>
      </c>
      <c r="AN19" s="86">
        <v>0</v>
      </c>
      <c r="AO19" s="86">
        <v>0</v>
      </c>
      <c r="AP19" s="86">
        <v>0</v>
      </c>
      <c r="AQ19" s="86">
        <v>0</v>
      </c>
      <c r="AR19" s="86">
        <v>0</v>
      </c>
      <c r="AS19" s="86">
        <v>0</v>
      </c>
      <c r="AT19" s="86">
        <v>0</v>
      </c>
      <c r="AU19" s="86">
        <v>0</v>
      </c>
      <c r="AV19" s="86">
        <v>0</v>
      </c>
      <c r="AW19" s="86">
        <v>0</v>
      </c>
      <c r="AX19" s="86">
        <v>0</v>
      </c>
      <c r="AY19" s="86">
        <v>0</v>
      </c>
      <c r="AZ19" s="86">
        <v>0</v>
      </c>
      <c r="BA19" s="86">
        <v>0</v>
      </c>
      <c r="BB19" s="86">
        <v>0</v>
      </c>
      <c r="BC19" s="86">
        <v>0</v>
      </c>
      <c r="BD19" s="86">
        <v>0</v>
      </c>
      <c r="BE19" s="86">
        <v>0</v>
      </c>
      <c r="BF19" s="102">
        <v>0</v>
      </c>
      <c r="BG19" s="86">
        <v>0</v>
      </c>
      <c r="BH19" s="103">
        <v>0</v>
      </c>
      <c r="BI19" s="86">
        <v>0</v>
      </c>
      <c r="BJ19" s="86">
        <v>0</v>
      </c>
      <c r="BK19" s="86">
        <v>0</v>
      </c>
      <c r="BL19" s="86">
        <v>0</v>
      </c>
      <c r="BM19" s="86">
        <v>0</v>
      </c>
      <c r="BN19" s="86">
        <v>0</v>
      </c>
      <c r="BO19" s="86">
        <v>0</v>
      </c>
      <c r="BP19" s="86">
        <v>0</v>
      </c>
      <c r="BQ19" s="86">
        <v>0</v>
      </c>
      <c r="BR19" s="86">
        <v>0</v>
      </c>
      <c r="BS19" s="86">
        <v>0</v>
      </c>
      <c r="BT19" s="86">
        <v>0</v>
      </c>
      <c r="BU19" s="86">
        <v>0</v>
      </c>
      <c r="BV19" s="86">
        <v>0</v>
      </c>
      <c r="BW19" s="86">
        <v>0</v>
      </c>
      <c r="BX19" s="86">
        <v>0</v>
      </c>
      <c r="BY19" s="86">
        <v>0</v>
      </c>
      <c r="BZ19" s="86">
        <v>0</v>
      </c>
      <c r="CA19" s="86">
        <v>0</v>
      </c>
      <c r="CB19" s="86">
        <v>0</v>
      </c>
      <c r="CC19" s="86">
        <v>0</v>
      </c>
      <c r="CD19" s="86">
        <v>0</v>
      </c>
      <c r="CE19" s="86">
        <v>0</v>
      </c>
      <c r="CF19" s="86">
        <v>0</v>
      </c>
      <c r="CG19" s="86">
        <v>0</v>
      </c>
      <c r="CH19" s="86">
        <v>0</v>
      </c>
      <c r="CI19" s="86">
        <v>0</v>
      </c>
      <c r="CJ19" s="86">
        <v>0</v>
      </c>
      <c r="CK19" s="86">
        <v>0</v>
      </c>
      <c r="CL19" s="86">
        <v>0</v>
      </c>
      <c r="CM19" s="86">
        <v>0</v>
      </c>
      <c r="CN19" s="86">
        <v>0</v>
      </c>
      <c r="CO19" s="86">
        <v>0</v>
      </c>
      <c r="CP19" s="86">
        <v>0</v>
      </c>
      <c r="CQ19" s="86">
        <v>0</v>
      </c>
      <c r="CR19" s="86">
        <v>0</v>
      </c>
      <c r="CS19" s="86">
        <v>0</v>
      </c>
      <c r="CT19" s="86">
        <v>0</v>
      </c>
      <c r="CU19" s="86">
        <v>0</v>
      </c>
      <c r="CV19" s="86">
        <v>0</v>
      </c>
      <c r="CW19" s="86">
        <v>0</v>
      </c>
      <c r="CX19" s="86">
        <v>0</v>
      </c>
      <c r="CY19" s="86">
        <v>0</v>
      </c>
      <c r="CZ19" s="86">
        <v>0</v>
      </c>
      <c r="DA19" s="86">
        <v>0</v>
      </c>
      <c r="DB19" s="86">
        <v>0</v>
      </c>
      <c r="DC19" s="86">
        <v>0</v>
      </c>
      <c r="DD19" s="86">
        <v>0</v>
      </c>
      <c r="DE19" s="86">
        <v>0</v>
      </c>
      <c r="DF19" s="86">
        <v>0</v>
      </c>
      <c r="DG19" s="86">
        <v>0</v>
      </c>
      <c r="DH19" s="86">
        <v>0</v>
      </c>
      <c r="DI19" s="106"/>
    </row>
    <row r="20" spans="1:113" ht="20.100000000000001" customHeight="1">
      <c r="A20" s="86" t="s">
        <v>19</v>
      </c>
      <c r="B20" s="86" t="s">
        <v>19</v>
      </c>
      <c r="C20" s="86" t="s">
        <v>19</v>
      </c>
      <c r="D20" s="86" t="s">
        <v>523</v>
      </c>
      <c r="E20" s="86">
        <v>49452.47</v>
      </c>
      <c r="F20" s="86">
        <v>49452.47</v>
      </c>
      <c r="G20" s="86">
        <v>0</v>
      </c>
      <c r="H20" s="86">
        <v>0</v>
      </c>
      <c r="I20" s="86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49452.47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86">
        <v>0</v>
      </c>
      <c r="AO20" s="86">
        <v>0</v>
      </c>
      <c r="AP20" s="86">
        <v>0</v>
      </c>
      <c r="AQ20" s="86">
        <v>0</v>
      </c>
      <c r="AR20" s="86">
        <v>0</v>
      </c>
      <c r="AS20" s="86">
        <v>0</v>
      </c>
      <c r="AT20" s="86">
        <v>0</v>
      </c>
      <c r="AU20" s="86">
        <v>0</v>
      </c>
      <c r="AV20" s="86">
        <v>0</v>
      </c>
      <c r="AW20" s="86">
        <v>0</v>
      </c>
      <c r="AX20" s="86">
        <v>0</v>
      </c>
      <c r="AY20" s="86">
        <v>0</v>
      </c>
      <c r="AZ20" s="86">
        <v>0</v>
      </c>
      <c r="BA20" s="86">
        <v>0</v>
      </c>
      <c r="BB20" s="86">
        <v>0</v>
      </c>
      <c r="BC20" s="86">
        <v>0</v>
      </c>
      <c r="BD20" s="86">
        <v>0</v>
      </c>
      <c r="BE20" s="86">
        <v>0</v>
      </c>
      <c r="BF20" s="102">
        <v>0</v>
      </c>
      <c r="BG20" s="86">
        <v>0</v>
      </c>
      <c r="BH20" s="103">
        <v>0</v>
      </c>
      <c r="BI20" s="86">
        <v>0</v>
      </c>
      <c r="BJ20" s="86">
        <v>0</v>
      </c>
      <c r="BK20" s="86">
        <v>0</v>
      </c>
      <c r="BL20" s="86">
        <v>0</v>
      </c>
      <c r="BM20" s="86">
        <v>0</v>
      </c>
      <c r="BN20" s="86">
        <v>0</v>
      </c>
      <c r="BO20" s="86">
        <v>0</v>
      </c>
      <c r="BP20" s="86">
        <v>0</v>
      </c>
      <c r="BQ20" s="86">
        <v>0</v>
      </c>
      <c r="BR20" s="86">
        <v>0</v>
      </c>
      <c r="BS20" s="86">
        <v>0</v>
      </c>
      <c r="BT20" s="86">
        <v>0</v>
      </c>
      <c r="BU20" s="86">
        <v>0</v>
      </c>
      <c r="BV20" s="86">
        <v>0</v>
      </c>
      <c r="BW20" s="86">
        <v>0</v>
      </c>
      <c r="BX20" s="86">
        <v>0</v>
      </c>
      <c r="BY20" s="86">
        <v>0</v>
      </c>
      <c r="BZ20" s="86">
        <v>0</v>
      </c>
      <c r="CA20" s="86">
        <v>0</v>
      </c>
      <c r="CB20" s="86">
        <v>0</v>
      </c>
      <c r="CC20" s="86">
        <v>0</v>
      </c>
      <c r="CD20" s="86">
        <v>0</v>
      </c>
      <c r="CE20" s="86">
        <v>0</v>
      </c>
      <c r="CF20" s="86">
        <v>0</v>
      </c>
      <c r="CG20" s="86">
        <v>0</v>
      </c>
      <c r="CH20" s="86">
        <v>0</v>
      </c>
      <c r="CI20" s="86">
        <v>0</v>
      </c>
      <c r="CJ20" s="86">
        <v>0</v>
      </c>
      <c r="CK20" s="86">
        <v>0</v>
      </c>
      <c r="CL20" s="86">
        <v>0</v>
      </c>
      <c r="CM20" s="86">
        <v>0</v>
      </c>
      <c r="CN20" s="86">
        <v>0</v>
      </c>
      <c r="CO20" s="86">
        <v>0</v>
      </c>
      <c r="CP20" s="86">
        <v>0</v>
      </c>
      <c r="CQ20" s="86">
        <v>0</v>
      </c>
      <c r="CR20" s="86">
        <v>0</v>
      </c>
      <c r="CS20" s="86">
        <v>0</v>
      </c>
      <c r="CT20" s="86">
        <v>0</v>
      </c>
      <c r="CU20" s="86">
        <v>0</v>
      </c>
      <c r="CV20" s="86">
        <v>0</v>
      </c>
      <c r="CW20" s="86">
        <v>0</v>
      </c>
      <c r="CX20" s="86">
        <v>0</v>
      </c>
      <c r="CY20" s="86">
        <v>0</v>
      </c>
      <c r="CZ20" s="86">
        <v>0</v>
      </c>
      <c r="DA20" s="86">
        <v>0</v>
      </c>
      <c r="DB20" s="86">
        <v>0</v>
      </c>
      <c r="DC20" s="86">
        <v>0</v>
      </c>
      <c r="DD20" s="86">
        <v>0</v>
      </c>
      <c r="DE20" s="86">
        <v>0</v>
      </c>
      <c r="DF20" s="86">
        <v>0</v>
      </c>
      <c r="DG20" s="86">
        <v>0</v>
      </c>
      <c r="DH20" s="86">
        <v>0</v>
      </c>
      <c r="DI20" s="106"/>
    </row>
    <row r="21" spans="1:113" ht="20.100000000000001" customHeight="1">
      <c r="A21" s="86" t="s">
        <v>19</v>
      </c>
      <c r="B21" s="86" t="s">
        <v>19</v>
      </c>
      <c r="C21" s="86" t="s">
        <v>19</v>
      </c>
      <c r="D21" s="86" t="s">
        <v>524</v>
      </c>
      <c r="E21" s="86">
        <v>49452.47</v>
      </c>
      <c r="F21" s="86">
        <v>49452.47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49452.47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6">
        <v>0</v>
      </c>
      <c r="Y21" s="86">
        <v>0</v>
      </c>
      <c r="Z21" s="86">
        <v>0</v>
      </c>
      <c r="AA21" s="86">
        <v>0</v>
      </c>
      <c r="AB21" s="86">
        <v>0</v>
      </c>
      <c r="AC21" s="86">
        <v>0</v>
      </c>
      <c r="AD21" s="86">
        <v>0</v>
      </c>
      <c r="AE21" s="86">
        <v>0</v>
      </c>
      <c r="AF21" s="86">
        <v>0</v>
      </c>
      <c r="AG21" s="86">
        <v>0</v>
      </c>
      <c r="AH21" s="86">
        <v>0</v>
      </c>
      <c r="AI21" s="86">
        <v>0</v>
      </c>
      <c r="AJ21" s="86">
        <v>0</v>
      </c>
      <c r="AK21" s="86">
        <v>0</v>
      </c>
      <c r="AL21" s="86">
        <v>0</v>
      </c>
      <c r="AM21" s="86">
        <v>0</v>
      </c>
      <c r="AN21" s="86">
        <v>0</v>
      </c>
      <c r="AO21" s="86">
        <v>0</v>
      </c>
      <c r="AP21" s="86">
        <v>0</v>
      </c>
      <c r="AQ21" s="86">
        <v>0</v>
      </c>
      <c r="AR21" s="86">
        <v>0</v>
      </c>
      <c r="AS21" s="86">
        <v>0</v>
      </c>
      <c r="AT21" s="86">
        <v>0</v>
      </c>
      <c r="AU21" s="86">
        <v>0</v>
      </c>
      <c r="AV21" s="86">
        <v>0</v>
      </c>
      <c r="AW21" s="86">
        <v>0</v>
      </c>
      <c r="AX21" s="86">
        <v>0</v>
      </c>
      <c r="AY21" s="86">
        <v>0</v>
      </c>
      <c r="AZ21" s="86">
        <v>0</v>
      </c>
      <c r="BA21" s="86">
        <v>0</v>
      </c>
      <c r="BB21" s="86">
        <v>0</v>
      </c>
      <c r="BC21" s="86">
        <v>0</v>
      </c>
      <c r="BD21" s="86">
        <v>0</v>
      </c>
      <c r="BE21" s="86">
        <v>0</v>
      </c>
      <c r="BF21" s="102">
        <v>0</v>
      </c>
      <c r="BG21" s="86">
        <v>0</v>
      </c>
      <c r="BH21" s="103">
        <v>0</v>
      </c>
      <c r="BI21" s="86">
        <v>0</v>
      </c>
      <c r="BJ21" s="86">
        <v>0</v>
      </c>
      <c r="BK21" s="86">
        <v>0</v>
      </c>
      <c r="BL21" s="86">
        <v>0</v>
      </c>
      <c r="BM21" s="86">
        <v>0</v>
      </c>
      <c r="BN21" s="86">
        <v>0</v>
      </c>
      <c r="BO21" s="86">
        <v>0</v>
      </c>
      <c r="BP21" s="86">
        <v>0</v>
      </c>
      <c r="BQ21" s="86">
        <v>0</v>
      </c>
      <c r="BR21" s="86">
        <v>0</v>
      </c>
      <c r="BS21" s="86">
        <v>0</v>
      </c>
      <c r="BT21" s="86">
        <v>0</v>
      </c>
      <c r="BU21" s="86">
        <v>0</v>
      </c>
      <c r="BV21" s="86">
        <v>0</v>
      </c>
      <c r="BW21" s="86">
        <v>0</v>
      </c>
      <c r="BX21" s="86">
        <v>0</v>
      </c>
      <c r="BY21" s="86">
        <v>0</v>
      </c>
      <c r="BZ21" s="86">
        <v>0</v>
      </c>
      <c r="CA21" s="86">
        <v>0</v>
      </c>
      <c r="CB21" s="86">
        <v>0</v>
      </c>
      <c r="CC21" s="86">
        <v>0</v>
      </c>
      <c r="CD21" s="86">
        <v>0</v>
      </c>
      <c r="CE21" s="86">
        <v>0</v>
      </c>
      <c r="CF21" s="86">
        <v>0</v>
      </c>
      <c r="CG21" s="86">
        <v>0</v>
      </c>
      <c r="CH21" s="86">
        <v>0</v>
      </c>
      <c r="CI21" s="86">
        <v>0</v>
      </c>
      <c r="CJ21" s="86">
        <v>0</v>
      </c>
      <c r="CK21" s="86">
        <v>0</v>
      </c>
      <c r="CL21" s="86">
        <v>0</v>
      </c>
      <c r="CM21" s="86">
        <v>0</v>
      </c>
      <c r="CN21" s="86">
        <v>0</v>
      </c>
      <c r="CO21" s="86">
        <v>0</v>
      </c>
      <c r="CP21" s="86">
        <v>0</v>
      </c>
      <c r="CQ21" s="86">
        <v>0</v>
      </c>
      <c r="CR21" s="86">
        <v>0</v>
      </c>
      <c r="CS21" s="86">
        <v>0</v>
      </c>
      <c r="CT21" s="86">
        <v>0</v>
      </c>
      <c r="CU21" s="86">
        <v>0</v>
      </c>
      <c r="CV21" s="86">
        <v>0</v>
      </c>
      <c r="CW21" s="86">
        <v>0</v>
      </c>
      <c r="CX21" s="86">
        <v>0</v>
      </c>
      <c r="CY21" s="86">
        <v>0</v>
      </c>
      <c r="CZ21" s="86">
        <v>0</v>
      </c>
      <c r="DA21" s="86">
        <v>0</v>
      </c>
      <c r="DB21" s="86">
        <v>0</v>
      </c>
      <c r="DC21" s="86">
        <v>0</v>
      </c>
      <c r="DD21" s="86">
        <v>0</v>
      </c>
      <c r="DE21" s="86">
        <v>0</v>
      </c>
      <c r="DF21" s="86">
        <v>0</v>
      </c>
      <c r="DG21" s="86">
        <v>0</v>
      </c>
      <c r="DH21" s="86">
        <v>0</v>
      </c>
      <c r="DI21" s="106"/>
    </row>
    <row r="22" spans="1:113" ht="20.100000000000001" customHeight="1">
      <c r="A22" s="86" t="s">
        <v>138</v>
      </c>
      <c r="B22" s="86" t="s">
        <v>134</v>
      </c>
      <c r="C22" s="86" t="s">
        <v>123</v>
      </c>
      <c r="D22" s="86" t="s">
        <v>525</v>
      </c>
      <c r="E22" s="86">
        <v>49452.47</v>
      </c>
      <c r="F22" s="86">
        <v>49452.47</v>
      </c>
      <c r="G22" s="86">
        <v>0</v>
      </c>
      <c r="H22" s="86">
        <v>0</v>
      </c>
      <c r="I22" s="86">
        <v>0</v>
      </c>
      <c r="J22" s="86">
        <v>0</v>
      </c>
      <c r="K22" s="86">
        <v>0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  <c r="Q22" s="86">
        <v>49452.47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6">
        <v>0</v>
      </c>
      <c r="Y22" s="86">
        <v>0</v>
      </c>
      <c r="Z22" s="86">
        <v>0</v>
      </c>
      <c r="AA22" s="86">
        <v>0</v>
      </c>
      <c r="AB22" s="86">
        <v>0</v>
      </c>
      <c r="AC22" s="86">
        <v>0</v>
      </c>
      <c r="AD22" s="86">
        <v>0</v>
      </c>
      <c r="AE22" s="86">
        <v>0</v>
      </c>
      <c r="AF22" s="86">
        <v>0</v>
      </c>
      <c r="AG22" s="86">
        <v>0</v>
      </c>
      <c r="AH22" s="86">
        <v>0</v>
      </c>
      <c r="AI22" s="86">
        <v>0</v>
      </c>
      <c r="AJ22" s="86">
        <v>0</v>
      </c>
      <c r="AK22" s="86">
        <v>0</v>
      </c>
      <c r="AL22" s="86">
        <v>0</v>
      </c>
      <c r="AM22" s="86">
        <v>0</v>
      </c>
      <c r="AN22" s="86">
        <v>0</v>
      </c>
      <c r="AO22" s="86">
        <v>0</v>
      </c>
      <c r="AP22" s="86">
        <v>0</v>
      </c>
      <c r="AQ22" s="86">
        <v>0</v>
      </c>
      <c r="AR22" s="86">
        <v>0</v>
      </c>
      <c r="AS22" s="86">
        <v>0</v>
      </c>
      <c r="AT22" s="86">
        <v>0</v>
      </c>
      <c r="AU22" s="86">
        <v>0</v>
      </c>
      <c r="AV22" s="86">
        <v>0</v>
      </c>
      <c r="AW22" s="86">
        <v>0</v>
      </c>
      <c r="AX22" s="86">
        <v>0</v>
      </c>
      <c r="AY22" s="86">
        <v>0</v>
      </c>
      <c r="AZ22" s="86">
        <v>0</v>
      </c>
      <c r="BA22" s="86">
        <v>0</v>
      </c>
      <c r="BB22" s="86">
        <v>0</v>
      </c>
      <c r="BC22" s="86">
        <v>0</v>
      </c>
      <c r="BD22" s="86">
        <v>0</v>
      </c>
      <c r="BE22" s="86">
        <v>0</v>
      </c>
      <c r="BF22" s="102">
        <v>0</v>
      </c>
      <c r="BG22" s="86">
        <v>0</v>
      </c>
      <c r="BH22" s="103">
        <v>0</v>
      </c>
      <c r="BI22" s="86">
        <v>0</v>
      </c>
      <c r="BJ22" s="86">
        <v>0</v>
      </c>
      <c r="BK22" s="86">
        <v>0</v>
      </c>
      <c r="BL22" s="86">
        <v>0</v>
      </c>
      <c r="BM22" s="86">
        <v>0</v>
      </c>
      <c r="BN22" s="86">
        <v>0</v>
      </c>
      <c r="BO22" s="86">
        <v>0</v>
      </c>
      <c r="BP22" s="86">
        <v>0</v>
      </c>
      <c r="BQ22" s="86">
        <v>0</v>
      </c>
      <c r="BR22" s="86">
        <v>0</v>
      </c>
      <c r="BS22" s="86">
        <v>0</v>
      </c>
      <c r="BT22" s="86">
        <v>0</v>
      </c>
      <c r="BU22" s="86">
        <v>0</v>
      </c>
      <c r="BV22" s="86">
        <v>0</v>
      </c>
      <c r="BW22" s="86">
        <v>0</v>
      </c>
      <c r="BX22" s="86">
        <v>0</v>
      </c>
      <c r="BY22" s="86">
        <v>0</v>
      </c>
      <c r="BZ22" s="86">
        <v>0</v>
      </c>
      <c r="CA22" s="86">
        <v>0</v>
      </c>
      <c r="CB22" s="86">
        <v>0</v>
      </c>
      <c r="CC22" s="86">
        <v>0</v>
      </c>
      <c r="CD22" s="86">
        <v>0</v>
      </c>
      <c r="CE22" s="86">
        <v>0</v>
      </c>
      <c r="CF22" s="86">
        <v>0</v>
      </c>
      <c r="CG22" s="86">
        <v>0</v>
      </c>
      <c r="CH22" s="86">
        <v>0</v>
      </c>
      <c r="CI22" s="86">
        <v>0</v>
      </c>
      <c r="CJ22" s="86">
        <v>0</v>
      </c>
      <c r="CK22" s="86">
        <v>0</v>
      </c>
      <c r="CL22" s="86">
        <v>0</v>
      </c>
      <c r="CM22" s="86">
        <v>0</v>
      </c>
      <c r="CN22" s="86">
        <v>0</v>
      </c>
      <c r="CO22" s="86">
        <v>0</v>
      </c>
      <c r="CP22" s="86">
        <v>0</v>
      </c>
      <c r="CQ22" s="86">
        <v>0</v>
      </c>
      <c r="CR22" s="86">
        <v>0</v>
      </c>
      <c r="CS22" s="86">
        <v>0</v>
      </c>
      <c r="CT22" s="86">
        <v>0</v>
      </c>
      <c r="CU22" s="86">
        <v>0</v>
      </c>
      <c r="CV22" s="86">
        <v>0</v>
      </c>
      <c r="CW22" s="86">
        <v>0</v>
      </c>
      <c r="CX22" s="86">
        <v>0</v>
      </c>
      <c r="CY22" s="86">
        <v>0</v>
      </c>
      <c r="CZ22" s="86">
        <v>0</v>
      </c>
      <c r="DA22" s="86">
        <v>0</v>
      </c>
      <c r="DB22" s="86">
        <v>0</v>
      </c>
      <c r="DC22" s="86">
        <v>0</v>
      </c>
      <c r="DD22" s="86">
        <v>0</v>
      </c>
      <c r="DE22" s="86">
        <v>0</v>
      </c>
      <c r="DF22" s="86">
        <v>0</v>
      </c>
      <c r="DG22" s="86">
        <v>0</v>
      </c>
      <c r="DH22" s="86">
        <v>0</v>
      </c>
      <c r="DI22" s="106"/>
    </row>
    <row r="23" spans="1:113" ht="20.100000000000001" customHeight="1">
      <c r="A23" s="95"/>
      <c r="B23" s="95"/>
      <c r="C23" s="95"/>
      <c r="D23" s="95"/>
      <c r="E23" s="95"/>
      <c r="F23" s="96"/>
      <c r="G23" s="95"/>
      <c r="H23" s="95"/>
      <c r="I23" s="95"/>
      <c r="J23" s="95"/>
      <c r="K23" s="95"/>
      <c r="L23" s="95"/>
      <c r="M23" s="96"/>
      <c r="N23" s="96"/>
      <c r="O23" s="96"/>
      <c r="P23" s="96"/>
      <c r="Q23" s="96"/>
      <c r="R23" s="96"/>
      <c r="S23" s="96"/>
      <c r="T23" s="96"/>
      <c r="U23" s="96"/>
      <c r="V23" s="95"/>
      <c r="W23" s="95"/>
      <c r="X23" s="95"/>
      <c r="Y23" s="96"/>
      <c r="Z23" s="96"/>
      <c r="AA23" s="96"/>
      <c r="AB23" s="96"/>
      <c r="AC23" s="97"/>
      <c r="AD23" s="95"/>
      <c r="AE23" s="95"/>
      <c r="AF23" s="96"/>
      <c r="AG23" s="96"/>
      <c r="AH23" s="96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</row>
    <row r="24" spans="1:113" ht="20.100000000000001" customHeight="1">
      <c r="A24" s="96"/>
      <c r="B24" s="96"/>
      <c r="C24" s="96"/>
      <c r="D24" s="96"/>
      <c r="E24" s="96"/>
      <c r="F24" s="96"/>
      <c r="G24" s="95"/>
      <c r="H24" s="95"/>
      <c r="I24" s="95"/>
      <c r="J24" s="95"/>
      <c r="K24" s="95"/>
      <c r="L24" s="95"/>
      <c r="M24" s="96"/>
      <c r="N24" s="96"/>
      <c r="O24" s="96"/>
      <c r="P24" s="96"/>
      <c r="Q24" s="96"/>
      <c r="R24" s="96"/>
      <c r="S24" s="96"/>
      <c r="T24" s="96"/>
      <c r="U24" s="96"/>
      <c r="V24" s="95"/>
      <c r="W24" s="95"/>
      <c r="X24" s="95"/>
      <c r="Y24" s="96"/>
      <c r="Z24" s="96"/>
      <c r="AA24" s="96"/>
      <c r="AB24" s="96"/>
      <c r="AC24" s="96"/>
      <c r="AD24" s="95"/>
      <c r="AE24" s="95"/>
      <c r="AF24" s="96"/>
      <c r="AG24" s="96"/>
      <c r="AH24" s="96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</row>
    <row r="25" spans="1:113" ht="20.100000000000001" customHeight="1">
      <c r="A25" s="96"/>
      <c r="B25" s="96"/>
      <c r="C25" s="96"/>
      <c r="D25" s="96"/>
      <c r="E25" s="96"/>
      <c r="F25" s="96"/>
      <c r="G25" s="95"/>
      <c r="H25" s="95"/>
      <c r="I25" s="95"/>
      <c r="J25" s="95"/>
      <c r="K25" s="95"/>
      <c r="L25" s="95"/>
      <c r="M25" s="96"/>
      <c r="N25" s="96"/>
      <c r="O25" s="96"/>
      <c r="P25" s="96"/>
      <c r="Q25" s="96"/>
      <c r="R25" s="96"/>
      <c r="S25" s="96"/>
      <c r="T25" s="96"/>
      <c r="U25" s="96"/>
      <c r="V25" s="95"/>
      <c r="W25" s="95"/>
      <c r="X25" s="95"/>
      <c r="Y25" s="96"/>
      <c r="Z25" s="96"/>
      <c r="AA25" s="96"/>
      <c r="AB25" s="96"/>
      <c r="AC25" s="96"/>
      <c r="AD25" s="95"/>
      <c r="AE25" s="95"/>
      <c r="AF25" s="96"/>
      <c r="AG25" s="96"/>
      <c r="AH25" s="96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</row>
    <row r="26" spans="1:113" ht="20.100000000000001" customHeight="1">
      <c r="A26" s="96"/>
      <c r="B26" s="96"/>
      <c r="C26" s="96"/>
      <c r="D26" s="96"/>
      <c r="E26" s="96"/>
      <c r="F26" s="96"/>
      <c r="G26" s="95"/>
      <c r="H26" s="95"/>
      <c r="I26" s="95"/>
      <c r="J26" s="95"/>
      <c r="K26" s="95"/>
      <c r="L26" s="95"/>
      <c r="M26" s="96"/>
      <c r="N26" s="96"/>
      <c r="O26" s="96"/>
      <c r="P26" s="96"/>
      <c r="Q26" s="96"/>
      <c r="R26" s="96"/>
      <c r="S26" s="96"/>
      <c r="T26" s="96"/>
      <c r="U26" s="96"/>
      <c r="V26" s="95"/>
      <c r="W26" s="95"/>
      <c r="X26" s="95"/>
      <c r="Y26" s="96"/>
      <c r="Z26" s="96"/>
      <c r="AA26" s="96"/>
      <c r="AB26" s="96"/>
      <c r="AC26" s="96"/>
      <c r="AD26" s="95"/>
      <c r="AE26" s="95"/>
      <c r="AF26" s="96"/>
      <c r="AG26" s="96"/>
      <c r="AH26" s="96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</row>
    <row r="27" spans="1:113" ht="20.100000000000001" customHeight="1">
      <c r="A27" s="96"/>
      <c r="B27" s="96"/>
      <c r="C27" s="96"/>
      <c r="D27" s="96"/>
      <c r="E27" s="96"/>
      <c r="F27" s="96"/>
      <c r="G27" s="95"/>
      <c r="H27" s="95"/>
      <c r="I27" s="95"/>
      <c r="J27" s="95"/>
      <c r="K27" s="95"/>
      <c r="L27" s="95"/>
      <c r="M27" s="96"/>
      <c r="N27" s="96"/>
      <c r="O27" s="96"/>
      <c r="P27" s="96"/>
      <c r="Q27" s="96"/>
      <c r="R27" s="96"/>
      <c r="S27" s="96"/>
      <c r="T27" s="96"/>
      <c r="U27" s="96"/>
      <c r="V27" s="95"/>
      <c r="W27" s="95"/>
      <c r="X27" s="95"/>
      <c r="Y27" s="96"/>
      <c r="Z27" s="96"/>
      <c r="AA27" s="96"/>
      <c r="AB27" s="96"/>
      <c r="AC27" s="96"/>
      <c r="AD27" s="95"/>
      <c r="AE27" s="95"/>
      <c r="AF27" s="96"/>
      <c r="AG27" s="96"/>
      <c r="AH27" s="96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</row>
    <row r="28" spans="1:113" ht="20.100000000000001" customHeight="1">
      <c r="A28" s="96"/>
      <c r="B28" s="96"/>
      <c r="C28" s="96"/>
      <c r="D28" s="96"/>
      <c r="E28" s="96"/>
      <c r="F28" s="96"/>
      <c r="G28" s="95"/>
      <c r="H28" s="95"/>
      <c r="I28" s="95"/>
      <c r="J28" s="95"/>
      <c r="K28" s="95"/>
      <c r="L28" s="95"/>
      <c r="M28" s="96"/>
      <c r="N28" s="96"/>
      <c r="O28" s="96"/>
      <c r="P28" s="96"/>
      <c r="Q28" s="96"/>
      <c r="R28" s="96"/>
      <c r="S28" s="96"/>
      <c r="T28" s="96"/>
      <c r="U28" s="96"/>
      <c r="V28" s="95"/>
      <c r="W28" s="95"/>
      <c r="X28" s="95"/>
      <c r="Y28" s="96"/>
      <c r="Z28" s="96"/>
      <c r="AA28" s="96"/>
      <c r="AB28" s="96"/>
      <c r="AC28" s="96"/>
      <c r="AD28" s="95"/>
      <c r="AE28" s="95"/>
      <c r="AF28" s="96"/>
      <c r="AG28" s="96"/>
      <c r="AH28" s="96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</row>
    <row r="29" spans="1:113" ht="20.100000000000001" customHeight="1">
      <c r="A29" s="96"/>
      <c r="B29" s="96"/>
      <c r="C29" s="96"/>
      <c r="D29" s="96"/>
      <c r="E29" s="96"/>
      <c r="F29" s="96"/>
      <c r="G29" s="95"/>
      <c r="H29" s="95"/>
      <c r="I29" s="95"/>
      <c r="J29" s="95"/>
      <c r="K29" s="95"/>
      <c r="L29" s="95"/>
      <c r="M29" s="96"/>
      <c r="N29" s="96"/>
      <c r="O29" s="96"/>
      <c r="P29" s="96"/>
      <c r="Q29" s="96"/>
      <c r="R29" s="96"/>
      <c r="S29" s="96"/>
      <c r="T29" s="96"/>
      <c r="U29" s="96"/>
      <c r="V29" s="95"/>
      <c r="W29" s="95"/>
      <c r="X29" s="95"/>
      <c r="Y29" s="96"/>
      <c r="Z29" s="96"/>
      <c r="AA29" s="96"/>
      <c r="AB29" s="96"/>
      <c r="AC29" s="96"/>
      <c r="AD29" s="95"/>
      <c r="AE29" s="95"/>
      <c r="AF29" s="96"/>
      <c r="AG29" s="96"/>
      <c r="AH29" s="96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</row>
    <row r="30" spans="1:113" ht="20.100000000000001" customHeight="1">
      <c r="A30" s="96"/>
      <c r="B30" s="96"/>
      <c r="C30" s="96"/>
      <c r="D30" s="96"/>
      <c r="E30" s="96"/>
      <c r="F30" s="96"/>
      <c r="G30" s="95"/>
      <c r="H30" s="95"/>
      <c r="I30" s="95"/>
      <c r="J30" s="95"/>
      <c r="K30" s="95"/>
      <c r="L30" s="95"/>
      <c r="M30" s="96"/>
      <c r="N30" s="96"/>
      <c r="O30" s="96"/>
      <c r="P30" s="96"/>
      <c r="Q30" s="96"/>
      <c r="R30" s="96"/>
      <c r="S30" s="96"/>
      <c r="T30" s="96"/>
      <c r="U30" s="96"/>
      <c r="V30" s="95"/>
      <c r="W30" s="95"/>
      <c r="X30" s="95"/>
      <c r="Y30" s="96"/>
      <c r="Z30" s="96"/>
      <c r="AA30" s="96"/>
      <c r="AB30" s="96"/>
      <c r="AC30" s="96"/>
      <c r="AD30" s="95"/>
      <c r="AE30" s="95"/>
      <c r="AF30" s="96"/>
      <c r="AG30" s="96"/>
      <c r="AH30" s="96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</row>
    <row r="31" spans="1:113" ht="20.100000000000001" customHeight="1">
      <c r="A31" s="96"/>
      <c r="B31" s="96"/>
      <c r="C31" s="96"/>
      <c r="D31" s="96"/>
      <c r="E31" s="96"/>
      <c r="F31" s="96"/>
      <c r="G31" s="95"/>
      <c r="H31" s="95"/>
      <c r="I31" s="95"/>
      <c r="J31" s="95"/>
      <c r="K31" s="95"/>
      <c r="L31" s="95"/>
      <c r="M31" s="96"/>
      <c r="N31" s="96"/>
      <c r="O31" s="96"/>
      <c r="P31" s="96"/>
      <c r="Q31" s="96"/>
      <c r="R31" s="96"/>
      <c r="S31" s="96"/>
      <c r="T31" s="96"/>
      <c r="U31" s="96"/>
      <c r="V31" s="95"/>
      <c r="W31" s="95"/>
      <c r="X31" s="95"/>
      <c r="Y31" s="96"/>
      <c r="Z31" s="96"/>
      <c r="AA31" s="96"/>
      <c r="AB31" s="96"/>
      <c r="AC31" s="96"/>
      <c r="AD31" s="95"/>
      <c r="AE31" s="95"/>
      <c r="AF31" s="96"/>
      <c r="AG31" s="96"/>
      <c r="AH31" s="96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</row>
    <row r="32" spans="1:113" ht="20.100000000000001" customHeight="1">
      <c r="A32" s="96"/>
      <c r="B32" s="96"/>
      <c r="C32" s="96"/>
      <c r="D32" s="96"/>
      <c r="E32" s="96"/>
      <c r="F32" s="96"/>
      <c r="G32" s="95"/>
      <c r="H32" s="95"/>
      <c r="I32" s="95"/>
      <c r="J32" s="95"/>
      <c r="K32" s="95"/>
      <c r="L32" s="95"/>
      <c r="M32" s="96"/>
      <c r="N32" s="96"/>
      <c r="O32" s="96"/>
      <c r="P32" s="96"/>
      <c r="Q32" s="96"/>
      <c r="R32" s="96"/>
      <c r="S32" s="96"/>
      <c r="T32" s="96"/>
      <c r="U32" s="96"/>
      <c r="V32" s="95"/>
      <c r="W32" s="95"/>
      <c r="X32" s="95"/>
      <c r="Y32" s="96"/>
      <c r="Z32" s="96"/>
      <c r="AA32" s="96"/>
      <c r="AB32" s="96"/>
      <c r="AC32" s="96"/>
      <c r="AD32" s="95"/>
      <c r="AE32" s="95"/>
      <c r="AF32" s="96"/>
      <c r="AG32" s="96"/>
      <c r="AH32" s="96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99"/>
      <c r="CV32" s="99"/>
      <c r="CW32" s="99"/>
      <c r="CX32" s="99"/>
      <c r="CY32" s="99"/>
      <c r="CZ32" s="99"/>
      <c r="DA32" s="99"/>
      <c r="DB32" s="99"/>
      <c r="DC32" s="99"/>
      <c r="DD32" s="99"/>
      <c r="DE32" s="99"/>
      <c r="DF32" s="99"/>
      <c r="DG32" s="99"/>
      <c r="DH32" s="99"/>
      <c r="DI32" s="99"/>
    </row>
    <row r="33" spans="1:113" ht="20.100000000000001" customHeight="1">
      <c r="A33" s="96"/>
      <c r="B33" s="96"/>
      <c r="C33" s="96"/>
      <c r="D33" s="96"/>
      <c r="E33" s="96"/>
      <c r="F33" s="96"/>
      <c r="G33" s="95"/>
      <c r="H33" s="95"/>
      <c r="I33" s="95"/>
      <c r="J33" s="95"/>
      <c r="K33" s="95"/>
      <c r="L33" s="95"/>
      <c r="M33" s="96"/>
      <c r="N33" s="96"/>
      <c r="O33" s="96"/>
      <c r="P33" s="96"/>
      <c r="Q33" s="96"/>
      <c r="R33" s="96"/>
      <c r="S33" s="96"/>
      <c r="T33" s="96"/>
      <c r="U33" s="96"/>
      <c r="V33" s="95"/>
      <c r="W33" s="95"/>
      <c r="X33" s="95"/>
      <c r="Y33" s="96"/>
      <c r="Z33" s="96"/>
      <c r="AA33" s="96"/>
      <c r="AB33" s="96"/>
      <c r="AC33" s="96"/>
      <c r="AD33" s="95"/>
      <c r="AE33" s="95"/>
      <c r="AF33" s="96"/>
      <c r="AG33" s="96"/>
      <c r="AH33" s="96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99"/>
      <c r="CX33" s="99"/>
      <c r="CY33" s="99"/>
      <c r="CZ33" s="99"/>
      <c r="DA33" s="99"/>
      <c r="DB33" s="99"/>
      <c r="DC33" s="99"/>
      <c r="DD33" s="99"/>
      <c r="DE33" s="99"/>
      <c r="DF33" s="99"/>
      <c r="DG33" s="99"/>
      <c r="DH33" s="99"/>
      <c r="DI33" s="99"/>
    </row>
    <row r="34" spans="1:113" ht="20.100000000000001" customHeight="1">
      <c r="A34" s="96"/>
      <c r="B34" s="96"/>
      <c r="C34" s="96"/>
      <c r="D34" s="96"/>
      <c r="E34" s="96"/>
      <c r="F34" s="96"/>
      <c r="G34" s="95"/>
      <c r="H34" s="95"/>
      <c r="I34" s="95"/>
      <c r="J34" s="95"/>
      <c r="K34" s="95"/>
      <c r="L34" s="95"/>
      <c r="M34" s="96"/>
      <c r="N34" s="96"/>
      <c r="O34" s="96"/>
      <c r="P34" s="96"/>
      <c r="Q34" s="96"/>
      <c r="R34" s="96"/>
      <c r="S34" s="96"/>
      <c r="T34" s="96"/>
      <c r="U34" s="96"/>
      <c r="V34" s="95"/>
      <c r="W34" s="95"/>
      <c r="X34" s="95"/>
      <c r="Y34" s="96"/>
      <c r="Z34" s="96"/>
      <c r="AA34" s="96"/>
      <c r="AB34" s="96"/>
      <c r="AC34" s="96"/>
      <c r="AD34" s="95"/>
      <c r="AE34" s="95"/>
      <c r="AF34" s="96"/>
      <c r="AG34" s="96"/>
      <c r="AH34" s="96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</row>
    <row r="35" spans="1:113" ht="20.100000000000001" customHeight="1">
      <c r="A35" s="96"/>
      <c r="B35" s="96"/>
      <c r="C35" s="96"/>
      <c r="D35" s="96"/>
      <c r="E35" s="96"/>
      <c r="F35" s="96"/>
      <c r="G35" s="95"/>
      <c r="H35" s="95"/>
      <c r="I35" s="95"/>
      <c r="J35" s="95"/>
      <c r="K35" s="95"/>
      <c r="L35" s="95"/>
      <c r="M35" s="96"/>
      <c r="N35" s="96"/>
      <c r="O35" s="96"/>
      <c r="P35" s="96"/>
      <c r="Q35" s="96"/>
      <c r="R35" s="96"/>
      <c r="S35" s="96"/>
      <c r="T35" s="96"/>
      <c r="U35" s="96"/>
      <c r="V35" s="95"/>
      <c r="W35" s="95"/>
      <c r="X35" s="95"/>
      <c r="Y35" s="96"/>
      <c r="Z35" s="96"/>
      <c r="AA35" s="96"/>
      <c r="AB35" s="96"/>
      <c r="AC35" s="96"/>
      <c r="AD35" s="95"/>
      <c r="AE35" s="95"/>
      <c r="AF35" s="96"/>
      <c r="AG35" s="96"/>
      <c r="AH35" s="96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99"/>
      <c r="CV35" s="99"/>
      <c r="CW35" s="99"/>
      <c r="CX35" s="99"/>
      <c r="CY35" s="99"/>
      <c r="CZ35" s="99"/>
      <c r="DA35" s="99"/>
      <c r="DB35" s="99"/>
      <c r="DC35" s="99"/>
      <c r="DD35" s="99"/>
      <c r="DE35" s="99"/>
      <c r="DF35" s="99"/>
      <c r="DG35" s="99"/>
      <c r="DH35" s="99"/>
      <c r="DI35" s="99"/>
    </row>
  </sheetData>
  <sheetProtection formatCells="0" formatColumns="0" formatRows="0" insertColumns="0" insertRows="0" insertHyperlinks="0" deleteColumns="0" deleteRows="0" sort="0" autoFilter="0" pivotTables="0"/>
  <mergeCells count="122">
    <mergeCell ref="DG5:DG6"/>
    <mergeCell ref="DH5:DH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</mergeCells>
  <phoneticPr fontId="12" type="noConversion"/>
  <printOptions horizontalCentered="1"/>
  <pageMargins left="0.39375001192092901" right="0.39375001192092901" top="0.78750002384185802" bottom="0.39375001192092901" header="0" footer="0"/>
  <pageSetup paperSize="66" scale="21" fitToHeight="100" orientation="landscape" errors="blank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showGridLines="0" showZeros="0" view="pageBreakPreview" workbookViewId="0">
      <selection activeCell="D23" sqref="D23"/>
    </sheetView>
  </sheetViews>
  <sheetFormatPr defaultColWidth="9.1640625" defaultRowHeight="12.75" customHeight="1"/>
  <cols>
    <col min="1" max="1" width="8.1640625" customWidth="1"/>
    <col min="2" max="2" width="5.5" customWidth="1"/>
    <col min="3" max="3" width="9.1640625" customWidth="1"/>
    <col min="4" max="4" width="40.5" customWidth="1"/>
    <col min="5" max="5" width="25.83203125" customWidth="1"/>
    <col min="6" max="7" width="21.83203125" customWidth="1"/>
    <col min="8" max="8" width="8.6640625" customWidth="1"/>
  </cols>
  <sheetData>
    <row r="1" spans="1:8" ht="20.100000000000001" customHeight="1">
      <c r="A1" s="72"/>
      <c r="B1" s="72"/>
      <c r="C1" s="72"/>
      <c r="D1" s="73"/>
      <c r="E1" s="72"/>
      <c r="F1" s="72"/>
      <c r="G1" s="74" t="s">
        <v>526</v>
      </c>
      <c r="H1" s="60"/>
    </row>
    <row r="2" spans="1:8" ht="25.5" customHeight="1">
      <c r="A2" s="202" t="s">
        <v>527</v>
      </c>
      <c r="B2" s="202"/>
      <c r="C2" s="202"/>
      <c r="D2" s="202"/>
      <c r="E2" s="202"/>
      <c r="F2" s="202"/>
      <c r="G2" s="202"/>
      <c r="H2" s="60"/>
    </row>
    <row r="3" spans="1:8" ht="20.100000000000001" customHeight="1">
      <c r="A3" s="75" t="s">
        <v>4</v>
      </c>
      <c r="B3" s="76"/>
      <c r="C3" s="76"/>
      <c r="D3" s="76"/>
      <c r="E3" s="77"/>
      <c r="F3" s="77"/>
      <c r="G3" s="74" t="s">
        <v>5</v>
      </c>
      <c r="H3" s="60"/>
    </row>
    <row r="4" spans="1:8" ht="20.100000000000001" customHeight="1">
      <c r="A4" s="251" t="s">
        <v>528</v>
      </c>
      <c r="B4" s="252"/>
      <c r="C4" s="252"/>
      <c r="D4" s="253"/>
      <c r="E4" s="211" t="s">
        <v>142</v>
      </c>
      <c r="F4" s="212"/>
      <c r="G4" s="212"/>
      <c r="H4" s="60"/>
    </row>
    <row r="5" spans="1:8" ht="20.100000000000001" customHeight="1">
      <c r="A5" s="205" t="s">
        <v>102</v>
      </c>
      <c r="B5" s="207"/>
      <c r="C5" s="254" t="s">
        <v>103</v>
      </c>
      <c r="D5" s="216" t="s">
        <v>529</v>
      </c>
      <c r="E5" s="212" t="s">
        <v>95</v>
      </c>
      <c r="F5" s="256" t="s">
        <v>530</v>
      </c>
      <c r="G5" s="212" t="s">
        <v>531</v>
      </c>
      <c r="H5" s="60"/>
    </row>
    <row r="6" spans="1:8" ht="33.75" customHeight="1">
      <c r="A6" s="78" t="s">
        <v>114</v>
      </c>
      <c r="B6" s="79" t="s">
        <v>115</v>
      </c>
      <c r="C6" s="255"/>
      <c r="D6" s="245"/>
      <c r="E6" s="219"/>
      <c r="F6" s="255"/>
      <c r="G6" s="219"/>
      <c r="H6" s="60"/>
    </row>
    <row r="7" spans="1:8" ht="20.100000000000001" customHeight="1">
      <c r="A7" s="80" t="s">
        <v>293</v>
      </c>
      <c r="B7" s="81" t="s">
        <v>294</v>
      </c>
      <c r="C7" s="82" t="s">
        <v>117</v>
      </c>
      <c r="D7" s="80" t="s">
        <v>295</v>
      </c>
      <c r="E7" s="83" t="s">
        <v>147</v>
      </c>
      <c r="F7" s="84" t="s">
        <v>532</v>
      </c>
      <c r="G7" s="85" t="s">
        <v>420</v>
      </c>
      <c r="H7" s="61"/>
    </row>
    <row r="8" spans="1:8" ht="20.100000000000001" customHeight="1">
      <c r="A8" s="80" t="s">
        <v>19</v>
      </c>
      <c r="B8" s="81" t="s">
        <v>19</v>
      </c>
      <c r="C8" s="82" t="s">
        <v>19</v>
      </c>
      <c r="D8" s="80" t="s">
        <v>95</v>
      </c>
      <c r="E8" s="86">
        <v>501879.03</v>
      </c>
      <c r="F8" s="86">
        <v>501879.03</v>
      </c>
      <c r="G8" s="86">
        <v>0</v>
      </c>
      <c r="H8" s="60"/>
    </row>
    <row r="9" spans="1:8" ht="20.100000000000001" customHeight="1">
      <c r="A9" s="80" t="s">
        <v>19</v>
      </c>
      <c r="B9" s="81" t="s">
        <v>19</v>
      </c>
      <c r="C9" s="82" t="s">
        <v>121</v>
      </c>
      <c r="D9" s="80" t="s">
        <v>0</v>
      </c>
      <c r="E9" s="86">
        <v>501879.03</v>
      </c>
      <c r="F9" s="86">
        <v>501879.03</v>
      </c>
      <c r="G9" s="86">
        <v>0</v>
      </c>
      <c r="H9" s="57"/>
    </row>
    <row r="10" spans="1:8" ht="20.100000000000001" customHeight="1">
      <c r="A10" s="80" t="s">
        <v>533</v>
      </c>
      <c r="B10" s="81" t="s">
        <v>19</v>
      </c>
      <c r="C10" s="82" t="s">
        <v>19</v>
      </c>
      <c r="D10" s="80" t="s">
        <v>534</v>
      </c>
      <c r="E10" s="86">
        <v>498199.03</v>
      </c>
      <c r="F10" s="86">
        <v>498199.03</v>
      </c>
      <c r="G10" s="86">
        <v>0</v>
      </c>
      <c r="H10" s="57"/>
    </row>
    <row r="11" spans="1:8" ht="20.100000000000001" customHeight="1">
      <c r="A11" s="80" t="s">
        <v>535</v>
      </c>
      <c r="B11" s="81" t="s">
        <v>123</v>
      </c>
      <c r="C11" s="82" t="s">
        <v>125</v>
      </c>
      <c r="D11" s="80" t="s">
        <v>536</v>
      </c>
      <c r="E11" s="86">
        <v>120787.2</v>
      </c>
      <c r="F11" s="86">
        <v>120787.2</v>
      </c>
      <c r="G11" s="86">
        <v>0</v>
      </c>
      <c r="H11" s="57"/>
    </row>
    <row r="12" spans="1:8" ht="20.100000000000001" customHeight="1">
      <c r="A12" s="80" t="s">
        <v>535</v>
      </c>
      <c r="B12" s="81" t="s">
        <v>134</v>
      </c>
      <c r="C12" s="82" t="s">
        <v>125</v>
      </c>
      <c r="D12" s="80" t="s">
        <v>537</v>
      </c>
      <c r="E12" s="86">
        <v>64080</v>
      </c>
      <c r="F12" s="86">
        <v>64080</v>
      </c>
      <c r="G12" s="86">
        <v>0</v>
      </c>
      <c r="H12" s="57"/>
    </row>
    <row r="13" spans="1:8" ht="20.100000000000001" customHeight="1">
      <c r="A13" s="80" t="s">
        <v>533</v>
      </c>
      <c r="B13" s="81" t="s">
        <v>136</v>
      </c>
      <c r="C13" s="82" t="s">
        <v>121</v>
      </c>
      <c r="D13" s="80" t="s">
        <v>326</v>
      </c>
      <c r="E13" s="86">
        <v>10065.6</v>
      </c>
      <c r="F13" s="86">
        <v>10065.6</v>
      </c>
      <c r="G13" s="86"/>
      <c r="H13" s="57"/>
    </row>
    <row r="14" spans="1:8" ht="20.100000000000001" customHeight="1">
      <c r="A14" s="80" t="s">
        <v>535</v>
      </c>
      <c r="B14" s="81" t="s">
        <v>538</v>
      </c>
      <c r="C14" s="82" t="s">
        <v>125</v>
      </c>
      <c r="D14" s="80" t="s">
        <v>539</v>
      </c>
      <c r="E14" s="86">
        <v>121171.2</v>
      </c>
      <c r="F14" s="86">
        <v>121171.2</v>
      </c>
      <c r="G14" s="86">
        <v>0</v>
      </c>
      <c r="H14" s="57"/>
    </row>
    <row r="15" spans="1:8" ht="20.100000000000001" customHeight="1">
      <c r="A15" s="80" t="s">
        <v>535</v>
      </c>
      <c r="B15" s="81" t="s">
        <v>540</v>
      </c>
      <c r="C15" s="82" t="s">
        <v>125</v>
      </c>
      <c r="D15" s="80" t="s">
        <v>541</v>
      </c>
      <c r="E15" s="86">
        <v>59827.97</v>
      </c>
      <c r="F15" s="86">
        <v>59827.97</v>
      </c>
      <c r="G15" s="86">
        <v>0</v>
      </c>
      <c r="H15" s="57"/>
    </row>
    <row r="16" spans="1:8" ht="20.100000000000001" customHeight="1">
      <c r="A16" s="80" t="s">
        <v>535</v>
      </c>
      <c r="B16" s="81" t="s">
        <v>124</v>
      </c>
      <c r="C16" s="82" t="s">
        <v>125</v>
      </c>
      <c r="D16" s="80" t="s">
        <v>542</v>
      </c>
      <c r="E16" s="86">
        <v>29685.5</v>
      </c>
      <c r="F16" s="86">
        <v>29685.5</v>
      </c>
      <c r="G16" s="86">
        <v>0</v>
      </c>
      <c r="H16" s="57"/>
    </row>
    <row r="17" spans="1:8" ht="20.100000000000001" customHeight="1">
      <c r="A17" s="80" t="s">
        <v>535</v>
      </c>
      <c r="B17" s="81" t="s">
        <v>543</v>
      </c>
      <c r="C17" s="82" t="s">
        <v>125</v>
      </c>
      <c r="D17" s="80" t="s">
        <v>544</v>
      </c>
      <c r="E17" s="86">
        <v>26174.74</v>
      </c>
      <c r="F17" s="86">
        <v>26174.74</v>
      </c>
      <c r="G17" s="86">
        <v>0</v>
      </c>
      <c r="H17" s="57"/>
    </row>
    <row r="18" spans="1:8" ht="20.100000000000001" customHeight="1">
      <c r="A18" s="80" t="s">
        <v>535</v>
      </c>
      <c r="B18" s="81" t="s">
        <v>133</v>
      </c>
      <c r="C18" s="82" t="s">
        <v>125</v>
      </c>
      <c r="D18" s="80" t="s">
        <v>545</v>
      </c>
      <c r="E18" s="86">
        <v>8242.07</v>
      </c>
      <c r="F18" s="86">
        <v>8242.07</v>
      </c>
      <c r="G18" s="86">
        <v>0</v>
      </c>
      <c r="H18" s="57"/>
    </row>
    <row r="19" spans="1:8" ht="20.100000000000001" customHeight="1">
      <c r="A19" s="80" t="s">
        <v>535</v>
      </c>
      <c r="B19" s="81" t="s">
        <v>546</v>
      </c>
      <c r="C19" s="82" t="s">
        <v>125</v>
      </c>
      <c r="D19" s="80" t="s">
        <v>547</v>
      </c>
      <c r="E19" s="80">
        <v>8712.2800000000007</v>
      </c>
      <c r="F19" s="80">
        <v>8712.2800000000007</v>
      </c>
      <c r="G19" s="86">
        <v>0</v>
      </c>
      <c r="H19" s="57"/>
    </row>
    <row r="20" spans="1:8" ht="20.100000000000001" customHeight="1">
      <c r="A20" s="80" t="s">
        <v>535</v>
      </c>
      <c r="B20" s="81" t="s">
        <v>548</v>
      </c>
      <c r="C20" s="82" t="s">
        <v>125</v>
      </c>
      <c r="D20" s="80" t="s">
        <v>525</v>
      </c>
      <c r="E20" s="80">
        <v>49452.47</v>
      </c>
      <c r="F20" s="80">
        <v>49452.47</v>
      </c>
      <c r="G20" s="86">
        <v>0</v>
      </c>
      <c r="H20" s="57"/>
    </row>
    <row r="21" spans="1:8" ht="20.100000000000001" customHeight="1">
      <c r="A21" s="80" t="s">
        <v>549</v>
      </c>
      <c r="B21" s="81" t="s">
        <v>19</v>
      </c>
      <c r="C21" s="82" t="s">
        <v>19</v>
      </c>
      <c r="D21" s="80" t="s">
        <v>550</v>
      </c>
      <c r="E21" s="80">
        <v>3680</v>
      </c>
      <c r="F21" s="80">
        <v>3680</v>
      </c>
      <c r="G21" s="86">
        <v>0</v>
      </c>
      <c r="H21" s="57"/>
    </row>
    <row r="22" spans="1:8" ht="20.100000000000001" customHeight="1">
      <c r="A22" s="80" t="s">
        <v>551</v>
      </c>
      <c r="B22" s="81" t="s">
        <v>538</v>
      </c>
      <c r="C22" s="82" t="s">
        <v>125</v>
      </c>
      <c r="D22" s="80" t="s">
        <v>552</v>
      </c>
      <c r="E22" s="80">
        <v>3680</v>
      </c>
      <c r="F22" s="80">
        <v>3680</v>
      </c>
      <c r="G22" s="86">
        <v>0</v>
      </c>
      <c r="H22" s="57"/>
    </row>
    <row r="23" spans="1:8" ht="20.100000000000001" customHeight="1">
      <c r="A23" s="57"/>
      <c r="B23" s="57"/>
      <c r="C23" s="60"/>
      <c r="D23" s="59"/>
      <c r="E23" s="57"/>
      <c r="F23" s="57"/>
      <c r="G23" s="57"/>
      <c r="H23" s="57"/>
    </row>
    <row r="24" spans="1:8" ht="20.100000000000001" customHeight="1">
      <c r="A24" s="57"/>
      <c r="B24" s="57"/>
      <c r="C24" s="60"/>
      <c r="D24" s="59"/>
      <c r="E24" s="57"/>
      <c r="F24" s="57"/>
      <c r="G24" s="57"/>
      <c r="H24" s="57"/>
    </row>
    <row r="25" spans="1:8" ht="20.100000000000001" customHeight="1">
      <c r="A25" s="57"/>
      <c r="B25" s="57"/>
      <c r="C25" s="60"/>
      <c r="D25" s="59"/>
      <c r="E25" s="57"/>
      <c r="F25" s="57"/>
      <c r="G25" s="57"/>
      <c r="H25" s="57"/>
    </row>
    <row r="26" spans="1:8" ht="20.100000000000001" customHeight="1">
      <c r="A26" s="57"/>
      <c r="B26" s="57"/>
      <c r="C26" s="60"/>
      <c r="D26" s="59"/>
      <c r="E26" s="57"/>
      <c r="F26" s="57"/>
      <c r="G26" s="57"/>
      <c r="H26" s="57"/>
    </row>
    <row r="27" spans="1:8" ht="20.100000000000001" customHeight="1">
      <c r="A27" s="57"/>
      <c r="B27" s="57"/>
      <c r="C27" s="60"/>
      <c r="D27" s="59"/>
      <c r="E27" s="57"/>
      <c r="F27" s="57"/>
      <c r="G27" s="57"/>
      <c r="H27" s="57"/>
    </row>
    <row r="28" spans="1:8" ht="20.100000000000001" customHeight="1">
      <c r="A28" s="57"/>
      <c r="B28" s="57"/>
      <c r="C28" s="60"/>
      <c r="D28" s="59"/>
      <c r="E28" s="57"/>
      <c r="F28" s="57"/>
      <c r="G28" s="57"/>
      <c r="H28" s="57"/>
    </row>
    <row r="29" spans="1:8" ht="20.100000000000001" customHeight="1">
      <c r="A29" s="57"/>
      <c r="B29" s="57"/>
      <c r="C29" s="60"/>
      <c r="D29" s="59"/>
      <c r="E29" s="57"/>
      <c r="F29" s="57"/>
      <c r="G29" s="57"/>
      <c r="H29" s="57"/>
    </row>
    <row r="30" spans="1:8" ht="20.100000000000001" customHeight="1">
      <c r="A30" s="57"/>
      <c r="B30" s="57"/>
      <c r="C30" s="60"/>
      <c r="D30" s="59"/>
      <c r="E30" s="57"/>
      <c r="F30" s="57"/>
      <c r="G30" s="57"/>
      <c r="H30" s="57"/>
    </row>
    <row r="31" spans="1:8" ht="20.100000000000001" customHeight="1">
      <c r="A31" s="57"/>
      <c r="B31" s="57"/>
      <c r="C31" s="60"/>
      <c r="D31" s="59"/>
      <c r="E31" s="57"/>
      <c r="F31" s="57"/>
      <c r="G31" s="57"/>
      <c r="H31" s="57"/>
    </row>
  </sheetData>
  <sheetProtection formatCells="0" formatColumns="0" formatRows="0" insertColumns="0" insertRow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honeticPr fontId="12" type="noConversion"/>
  <printOptions horizontalCentered="1"/>
  <pageMargins left="0.39375001192092901" right="0.39375001192092901" top="0.78750002384185802" bottom="0.39375001192092901" header="0" footer="0"/>
  <pageSetup paperSize="9" fitToHeight="100" orientation="landscape" errors="blank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47"/>
  <sheetViews>
    <sheetView showGridLines="0" showZeros="0" view="pageBreakPreview" workbookViewId="0">
      <selection activeCell="F17" sqref="F17"/>
    </sheetView>
  </sheetViews>
  <sheetFormatPr defaultColWidth="9.1640625" defaultRowHeight="12.75" customHeight="1"/>
  <cols>
    <col min="1" max="3" width="5.6640625" customWidth="1"/>
    <col min="4" max="4" width="17" customWidth="1"/>
    <col min="5" max="5" width="78.5" customWidth="1"/>
    <col min="6" max="6" width="25" customWidth="1"/>
    <col min="7" max="243" width="10.6640625" customWidth="1"/>
  </cols>
  <sheetData>
    <row r="1" spans="1:243" ht="20.100000000000001" customHeight="1">
      <c r="A1" s="14"/>
      <c r="B1" s="15"/>
      <c r="C1" s="15"/>
      <c r="D1" s="15"/>
      <c r="E1" s="15"/>
      <c r="F1" s="16" t="s">
        <v>553</v>
      </c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/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  <c r="II1" s="34"/>
    </row>
    <row r="2" spans="1:243" ht="20.100000000000001" customHeight="1">
      <c r="A2" s="228" t="s">
        <v>554</v>
      </c>
      <c r="B2" s="228"/>
      <c r="C2" s="228"/>
      <c r="D2" s="228"/>
      <c r="E2" s="228"/>
      <c r="F2" s="228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</row>
    <row r="3" spans="1:243" ht="20.100000000000001" customHeight="1">
      <c r="A3" s="62" t="s">
        <v>4</v>
      </c>
      <c r="B3" s="17"/>
      <c r="C3" s="17"/>
      <c r="D3" s="67"/>
      <c r="E3" s="67"/>
      <c r="F3" s="19" t="s">
        <v>5</v>
      </c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</row>
    <row r="4" spans="1:243" ht="20.100000000000001" customHeight="1">
      <c r="A4" s="257" t="s">
        <v>102</v>
      </c>
      <c r="B4" s="258"/>
      <c r="C4" s="259"/>
      <c r="D4" s="260" t="s">
        <v>103</v>
      </c>
      <c r="E4" s="262" t="s">
        <v>555</v>
      </c>
      <c r="F4" s="263" t="s">
        <v>107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</row>
    <row r="5" spans="1:243" ht="20.100000000000001" customHeight="1">
      <c r="A5" s="20" t="s">
        <v>114</v>
      </c>
      <c r="B5" s="21" t="s">
        <v>115</v>
      </c>
      <c r="C5" s="22" t="s">
        <v>116</v>
      </c>
      <c r="D5" s="261"/>
      <c r="E5" s="262"/>
      <c r="F5" s="264"/>
      <c r="G5" s="39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</row>
    <row r="6" spans="1:243" ht="20.100000000000001" customHeight="1">
      <c r="A6" s="68" t="s">
        <v>114</v>
      </c>
      <c r="B6" s="68" t="s">
        <v>115</v>
      </c>
      <c r="C6" s="68" t="s">
        <v>116</v>
      </c>
      <c r="D6" s="69" t="s">
        <v>117</v>
      </c>
      <c r="E6" s="69" t="s">
        <v>556</v>
      </c>
      <c r="F6" s="70" t="s">
        <v>120</v>
      </c>
      <c r="G6" s="39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</row>
    <row r="7" spans="1:243" ht="20.100000000000001" customHeight="1">
      <c r="A7" s="68" t="s">
        <v>19</v>
      </c>
      <c r="B7" s="68" t="s">
        <v>19</v>
      </c>
      <c r="C7" s="68" t="s">
        <v>19</v>
      </c>
      <c r="D7" s="69" t="s">
        <v>19</v>
      </c>
      <c r="E7" s="69" t="s">
        <v>19</v>
      </c>
      <c r="F7" s="71" t="s">
        <v>19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</row>
    <row r="8" spans="1:243" ht="20.100000000000001" customHeight="1">
      <c r="A8" s="68" t="s">
        <v>19</v>
      </c>
      <c r="B8" s="68" t="s">
        <v>19</v>
      </c>
      <c r="C8" s="68" t="s">
        <v>19</v>
      </c>
      <c r="D8" s="69" t="s">
        <v>19</v>
      </c>
      <c r="E8" s="69" t="s">
        <v>19</v>
      </c>
      <c r="F8" s="71" t="s">
        <v>19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</row>
    <row r="9" spans="1:243" ht="20.100000000000001" customHeight="1">
      <c r="A9" s="68" t="s">
        <v>19</v>
      </c>
      <c r="B9" s="68" t="s">
        <v>19</v>
      </c>
      <c r="C9" s="68" t="s">
        <v>19</v>
      </c>
      <c r="D9" s="69" t="s">
        <v>19</v>
      </c>
      <c r="E9" s="69" t="s">
        <v>19</v>
      </c>
      <c r="F9" s="71" t="s">
        <v>19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</row>
    <row r="10" spans="1:243" ht="20.100000000000001" customHeight="1">
      <c r="A10" s="68" t="s">
        <v>19</v>
      </c>
      <c r="B10" s="68" t="s">
        <v>19</v>
      </c>
      <c r="C10" s="68" t="s">
        <v>19</v>
      </c>
      <c r="D10" s="69" t="s">
        <v>19</v>
      </c>
      <c r="E10" s="69" t="s">
        <v>19</v>
      </c>
      <c r="F10" s="71" t="s">
        <v>19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</row>
    <row r="11" spans="1:243" ht="20.100000000000001" customHeight="1">
      <c r="A11" s="68" t="s">
        <v>19</v>
      </c>
      <c r="B11" s="68" t="s">
        <v>19</v>
      </c>
      <c r="C11" s="68" t="s">
        <v>19</v>
      </c>
      <c r="D11" s="69" t="s">
        <v>19</v>
      </c>
      <c r="E11" s="69" t="s">
        <v>19</v>
      </c>
      <c r="F11" s="71" t="s">
        <v>19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</row>
    <row r="12" spans="1:243" ht="20.100000000000001" customHeight="1">
      <c r="A12" s="68" t="s">
        <v>19</v>
      </c>
      <c r="B12" s="68" t="s">
        <v>19</v>
      </c>
      <c r="C12" s="68" t="s">
        <v>19</v>
      </c>
      <c r="D12" s="69" t="s">
        <v>19</v>
      </c>
      <c r="E12" s="69" t="s">
        <v>19</v>
      </c>
      <c r="F12" s="71" t="s">
        <v>19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</row>
    <row r="13" spans="1:243" ht="20.100000000000001" customHeight="1">
      <c r="A13" s="68" t="s">
        <v>19</v>
      </c>
      <c r="B13" s="68" t="s">
        <v>19</v>
      </c>
      <c r="C13" s="68" t="s">
        <v>19</v>
      </c>
      <c r="D13" s="69" t="s">
        <v>19</v>
      </c>
      <c r="E13" s="69" t="s">
        <v>19</v>
      </c>
      <c r="F13" s="71" t="s">
        <v>19</v>
      </c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</row>
    <row r="14" spans="1:243" ht="20.100000000000001" customHeight="1">
      <c r="A14" s="68" t="s">
        <v>19</v>
      </c>
      <c r="B14" s="68" t="s">
        <v>19</v>
      </c>
      <c r="C14" s="68" t="s">
        <v>19</v>
      </c>
      <c r="D14" s="69" t="s">
        <v>19</v>
      </c>
      <c r="E14" s="69" t="s">
        <v>19</v>
      </c>
      <c r="F14" s="71" t="s">
        <v>19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</row>
    <row r="15" spans="1:243" ht="20.100000000000001" customHeight="1">
      <c r="A15" s="68" t="s">
        <v>19</v>
      </c>
      <c r="B15" s="68" t="s">
        <v>19</v>
      </c>
      <c r="C15" s="68" t="s">
        <v>19</v>
      </c>
      <c r="D15" s="69" t="s">
        <v>19</v>
      </c>
      <c r="E15" s="69" t="s">
        <v>19</v>
      </c>
      <c r="F15" s="71" t="s">
        <v>19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</row>
    <row r="16" spans="1:243" ht="20.100000000000001" customHeight="1">
      <c r="A16" s="68" t="s">
        <v>19</v>
      </c>
      <c r="B16" s="68" t="s">
        <v>19</v>
      </c>
      <c r="C16" s="68" t="s">
        <v>19</v>
      </c>
      <c r="D16" s="69" t="s">
        <v>19</v>
      </c>
      <c r="E16" s="69" t="s">
        <v>19</v>
      </c>
      <c r="F16" s="71" t="s">
        <v>19</v>
      </c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</row>
    <row r="17" spans="1:243" ht="20.100000000000001" customHeight="1">
      <c r="A17" s="29"/>
      <c r="B17" s="31"/>
      <c r="C17" s="29"/>
      <c r="D17" s="30"/>
      <c r="E17" s="30"/>
      <c r="F17" s="30" t="s">
        <v>557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</row>
    <row r="18" spans="1:243" ht="20.100000000000001" customHeight="1">
      <c r="A18" s="29"/>
      <c r="B18" s="31"/>
      <c r="C18" s="31"/>
      <c r="D18" s="31"/>
      <c r="E18" s="31"/>
      <c r="F18" s="30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</row>
    <row r="19" spans="1:243" ht="20.100000000000001" customHeight="1">
      <c r="A19" s="31"/>
      <c r="B19" s="31"/>
      <c r="C19" s="31"/>
      <c r="D19" s="30"/>
      <c r="E19" s="30"/>
      <c r="F19" s="30"/>
      <c r="G19" s="31"/>
      <c r="H19" s="29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</row>
    <row r="20" spans="1:243" ht="20.100000000000001" customHeight="1">
      <c r="A20" s="31"/>
      <c r="B20" s="31"/>
      <c r="C20" s="31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</row>
    <row r="21" spans="1:243" ht="20.100000000000001" customHeight="1">
      <c r="A21" s="31"/>
      <c r="B21" s="31"/>
      <c r="C21" s="31"/>
      <c r="D21" s="31"/>
      <c r="E21" s="31"/>
      <c r="F21" s="30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</row>
    <row r="22" spans="1:243" ht="20.100000000000001" customHeight="1">
      <c r="A22" s="31"/>
      <c r="B22" s="31"/>
      <c r="C22" s="31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</row>
    <row r="23" spans="1:243" ht="20.100000000000001" customHeight="1">
      <c r="A23" s="31"/>
      <c r="B23" s="31"/>
      <c r="C23" s="31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</row>
    <row r="24" spans="1:243" ht="20.100000000000001" customHeight="1">
      <c r="A24" s="31"/>
      <c r="B24" s="31"/>
      <c r="C24" s="31"/>
      <c r="D24" s="31"/>
      <c r="E24" s="31"/>
      <c r="F24" s="30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</row>
    <row r="25" spans="1:243" ht="20.100000000000001" customHeight="1">
      <c r="A25" s="31"/>
      <c r="B25" s="31"/>
      <c r="C25" s="31"/>
      <c r="D25" s="30"/>
      <c r="E25" s="30"/>
      <c r="F25" s="30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</row>
    <row r="26" spans="1:243" ht="20.100000000000001" customHeight="1">
      <c r="A26" s="31"/>
      <c r="B26" s="31"/>
      <c r="C26" s="31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</row>
    <row r="27" spans="1:243" ht="20.100000000000001" customHeight="1">
      <c r="A27" s="31"/>
      <c r="B27" s="31"/>
      <c r="C27" s="31"/>
      <c r="D27" s="31"/>
      <c r="E27" s="31"/>
      <c r="F27" s="30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</row>
    <row r="28" spans="1:243" ht="20.100000000000001" customHeight="1">
      <c r="A28" s="31"/>
      <c r="B28" s="31"/>
      <c r="C28" s="31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</row>
    <row r="29" spans="1:243" ht="20.100000000000001" customHeight="1">
      <c r="A29" s="31"/>
      <c r="B29" s="31"/>
      <c r="C29" s="31"/>
      <c r="D29" s="30"/>
      <c r="E29" s="30"/>
      <c r="F29" s="30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</row>
    <row r="30" spans="1:243" ht="20.100000000000001" customHeight="1">
      <c r="A30" s="31"/>
      <c r="B30" s="31"/>
      <c r="C30" s="31"/>
      <c r="D30" s="31"/>
      <c r="E30" s="31"/>
      <c r="F30" s="30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</row>
    <row r="31" spans="1:243" ht="20.100000000000001" customHeight="1">
      <c r="A31" s="31"/>
      <c r="B31" s="31"/>
      <c r="C31" s="31"/>
      <c r="D31" s="31"/>
      <c r="E31" s="32"/>
      <c r="F31" s="30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</row>
    <row r="32" spans="1:243" ht="20.100000000000001" customHeight="1">
      <c r="A32" s="31"/>
      <c r="B32" s="31"/>
      <c r="C32" s="31"/>
      <c r="D32" s="31"/>
      <c r="E32" s="32"/>
      <c r="F32" s="30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</row>
    <row r="33" spans="1:243" ht="20.100000000000001" customHeight="1">
      <c r="A33" s="31"/>
      <c r="B33" s="31"/>
      <c r="C33" s="31"/>
      <c r="D33" s="31"/>
      <c r="E33" s="31"/>
      <c r="F33" s="30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</row>
    <row r="34" spans="1:243" ht="20.100000000000001" customHeight="1">
      <c r="A34" s="31"/>
      <c r="B34" s="31"/>
      <c r="C34" s="31"/>
      <c r="D34" s="31"/>
      <c r="E34" s="33"/>
      <c r="F34" s="30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</row>
    <row r="35" spans="1:243" ht="20.100000000000001" customHeight="1">
      <c r="A35" s="34"/>
      <c r="B35" s="34"/>
      <c r="C35" s="34"/>
      <c r="D35" s="34"/>
      <c r="E35" s="35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  <c r="GN35" s="34"/>
      <c r="GO35" s="34"/>
      <c r="GP35" s="34"/>
      <c r="GQ35" s="34"/>
      <c r="GR35" s="34"/>
      <c r="GS35" s="34"/>
      <c r="GT35" s="34"/>
      <c r="GU35" s="34"/>
      <c r="GV35" s="34"/>
      <c r="GW35" s="34"/>
      <c r="GX35" s="34"/>
      <c r="GY35" s="34"/>
      <c r="GZ35" s="34"/>
      <c r="HA35" s="34"/>
      <c r="HB35" s="34"/>
      <c r="HC35" s="34"/>
      <c r="HD35" s="34"/>
      <c r="HE35" s="34"/>
      <c r="HF35" s="34"/>
      <c r="HG35" s="34"/>
      <c r="HH35" s="34"/>
      <c r="HI35" s="34"/>
      <c r="HJ35" s="34"/>
      <c r="HK35" s="34"/>
      <c r="HL35" s="34"/>
      <c r="HM35" s="34"/>
      <c r="HN35" s="34"/>
      <c r="HO35" s="34"/>
      <c r="HP35" s="34"/>
      <c r="HQ35" s="34"/>
      <c r="HR35" s="34"/>
      <c r="HS35" s="34"/>
      <c r="HT35" s="34"/>
      <c r="HU35" s="34"/>
      <c r="HV35" s="34"/>
      <c r="HW35" s="34"/>
      <c r="HX35" s="34"/>
      <c r="HY35" s="34"/>
      <c r="HZ35" s="34"/>
      <c r="IA35" s="34"/>
      <c r="IB35" s="34"/>
      <c r="IC35" s="34"/>
      <c r="ID35" s="34"/>
      <c r="IE35" s="34"/>
      <c r="IF35" s="34"/>
      <c r="IG35" s="34"/>
      <c r="IH35" s="34"/>
      <c r="II35" s="34"/>
    </row>
    <row r="36" spans="1:243" ht="20.100000000000001" customHeight="1">
      <c r="A36" s="36"/>
      <c r="B36" s="36"/>
      <c r="C36" s="36"/>
      <c r="D36" s="36"/>
      <c r="E36" s="36"/>
      <c r="F36" s="37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</row>
    <row r="37" spans="1:243" ht="20.100000000000001" customHeight="1">
      <c r="A37" s="34"/>
      <c r="B37" s="34"/>
      <c r="C37" s="34"/>
      <c r="D37" s="34"/>
      <c r="E37" s="34"/>
      <c r="F37" s="37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8"/>
      <c r="FU37" s="38"/>
      <c r="FV37" s="38"/>
      <c r="FW37" s="38"/>
      <c r="FX37" s="38"/>
      <c r="FY37" s="38"/>
      <c r="FZ37" s="38"/>
      <c r="GA37" s="38"/>
      <c r="GB37" s="38"/>
      <c r="GC37" s="38"/>
      <c r="GD37" s="38"/>
      <c r="GE37" s="38"/>
      <c r="GF37" s="38"/>
      <c r="GG37" s="38"/>
      <c r="GH37" s="38"/>
      <c r="GI37" s="38"/>
      <c r="GJ37" s="38"/>
      <c r="GK37" s="38"/>
      <c r="GL37" s="38"/>
      <c r="GM37" s="38"/>
      <c r="GN37" s="38"/>
      <c r="GO37" s="38"/>
      <c r="GP37" s="38"/>
      <c r="GQ37" s="38"/>
      <c r="GR37" s="38"/>
      <c r="GS37" s="38"/>
      <c r="GT37" s="38"/>
      <c r="GU37" s="38"/>
      <c r="GV37" s="38"/>
      <c r="GW37" s="38"/>
      <c r="GX37" s="38"/>
      <c r="GY37" s="38"/>
      <c r="GZ37" s="38"/>
      <c r="HA37" s="38"/>
      <c r="HB37" s="38"/>
      <c r="HC37" s="38"/>
      <c r="HD37" s="38"/>
      <c r="HE37" s="38"/>
      <c r="HF37" s="38"/>
      <c r="HG37" s="38"/>
      <c r="HH37" s="38"/>
      <c r="HI37" s="38"/>
      <c r="HJ37" s="38"/>
      <c r="HK37" s="38"/>
      <c r="HL37" s="38"/>
      <c r="HM37" s="38"/>
      <c r="HN37" s="38"/>
      <c r="HO37" s="38"/>
      <c r="HP37" s="38"/>
      <c r="HQ37" s="38"/>
      <c r="HR37" s="38"/>
      <c r="HS37" s="38"/>
      <c r="HT37" s="38"/>
      <c r="HU37" s="38"/>
      <c r="HV37" s="38"/>
      <c r="HW37" s="38"/>
      <c r="HX37" s="38"/>
      <c r="HY37" s="38"/>
      <c r="HZ37" s="38"/>
      <c r="IA37" s="38"/>
      <c r="IB37" s="38"/>
      <c r="IC37" s="38"/>
      <c r="ID37" s="38"/>
      <c r="IE37" s="38"/>
      <c r="IF37" s="38"/>
      <c r="IG37" s="38"/>
      <c r="IH37" s="38"/>
      <c r="II37" s="38"/>
    </row>
    <row r="38" spans="1:243" ht="20.100000000000001" customHeight="1">
      <c r="A38" s="38"/>
      <c r="B38" s="38"/>
      <c r="C38" s="38"/>
      <c r="D38" s="38"/>
      <c r="E38" s="38"/>
      <c r="F38" s="37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  <c r="GB38" s="38"/>
      <c r="GC38" s="38"/>
      <c r="GD38" s="38"/>
      <c r="GE38" s="38"/>
      <c r="GF38" s="38"/>
      <c r="GG38" s="38"/>
      <c r="GH38" s="38"/>
      <c r="GI38" s="38"/>
      <c r="GJ38" s="38"/>
      <c r="GK38" s="38"/>
      <c r="GL38" s="38"/>
      <c r="GM38" s="38"/>
      <c r="GN38" s="38"/>
      <c r="GO38" s="38"/>
      <c r="GP38" s="38"/>
      <c r="GQ38" s="38"/>
      <c r="GR38" s="38"/>
      <c r="GS38" s="38"/>
      <c r="GT38" s="38"/>
      <c r="GU38" s="38"/>
      <c r="GV38" s="38"/>
      <c r="GW38" s="38"/>
      <c r="GX38" s="38"/>
      <c r="GY38" s="38"/>
      <c r="GZ38" s="38"/>
      <c r="HA38" s="38"/>
      <c r="HB38" s="38"/>
      <c r="HC38" s="38"/>
      <c r="HD38" s="38"/>
      <c r="HE38" s="38"/>
      <c r="HF38" s="38"/>
      <c r="HG38" s="38"/>
      <c r="HH38" s="38"/>
      <c r="HI38" s="38"/>
      <c r="HJ38" s="38"/>
      <c r="HK38" s="38"/>
      <c r="HL38" s="38"/>
      <c r="HM38" s="38"/>
      <c r="HN38" s="38"/>
      <c r="HO38" s="38"/>
      <c r="HP38" s="38"/>
      <c r="HQ38" s="38"/>
      <c r="HR38" s="38"/>
      <c r="HS38" s="38"/>
      <c r="HT38" s="38"/>
      <c r="HU38" s="38"/>
      <c r="HV38" s="38"/>
      <c r="HW38" s="38"/>
      <c r="HX38" s="38"/>
      <c r="HY38" s="38"/>
      <c r="HZ38" s="38"/>
      <c r="IA38" s="38"/>
      <c r="IB38" s="38"/>
      <c r="IC38" s="38"/>
      <c r="ID38" s="38"/>
      <c r="IE38" s="38"/>
      <c r="IF38" s="38"/>
      <c r="IG38" s="38"/>
      <c r="IH38" s="38"/>
      <c r="II38" s="38"/>
    </row>
    <row r="39" spans="1:243" ht="20.100000000000001" customHeight="1">
      <c r="A39" s="38"/>
      <c r="B39" s="38"/>
      <c r="C39" s="38"/>
      <c r="D39" s="38"/>
      <c r="E39" s="38"/>
      <c r="F39" s="37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  <c r="GK39" s="38"/>
      <c r="GL39" s="38"/>
      <c r="GM39" s="38"/>
      <c r="GN39" s="38"/>
      <c r="GO39" s="38"/>
      <c r="GP39" s="38"/>
      <c r="GQ39" s="38"/>
      <c r="GR39" s="38"/>
      <c r="GS39" s="38"/>
      <c r="GT39" s="38"/>
      <c r="GU39" s="38"/>
      <c r="GV39" s="38"/>
      <c r="GW39" s="38"/>
      <c r="GX39" s="38"/>
      <c r="GY39" s="38"/>
      <c r="GZ39" s="38"/>
      <c r="HA39" s="38"/>
      <c r="HB39" s="38"/>
      <c r="HC39" s="38"/>
      <c r="HD39" s="38"/>
      <c r="HE39" s="38"/>
      <c r="HF39" s="38"/>
      <c r="HG39" s="38"/>
      <c r="HH39" s="38"/>
      <c r="HI39" s="38"/>
      <c r="HJ39" s="38"/>
      <c r="HK39" s="38"/>
      <c r="HL39" s="38"/>
      <c r="HM39" s="38"/>
      <c r="HN39" s="38"/>
      <c r="HO39" s="38"/>
      <c r="HP39" s="38"/>
      <c r="HQ39" s="38"/>
      <c r="HR39" s="38"/>
      <c r="HS39" s="38"/>
      <c r="HT39" s="38"/>
      <c r="HU39" s="38"/>
      <c r="HV39" s="38"/>
      <c r="HW39" s="38"/>
      <c r="HX39" s="38"/>
      <c r="HY39" s="38"/>
      <c r="HZ39" s="38"/>
      <c r="IA39" s="38"/>
      <c r="IB39" s="38"/>
      <c r="IC39" s="38"/>
      <c r="ID39" s="38"/>
      <c r="IE39" s="38"/>
      <c r="IF39" s="38"/>
      <c r="IG39" s="38"/>
      <c r="IH39" s="38"/>
      <c r="II39" s="38"/>
    </row>
    <row r="40" spans="1:243" ht="20.100000000000001" customHeight="1">
      <c r="A40" s="38"/>
      <c r="B40" s="38"/>
      <c r="C40" s="38"/>
      <c r="D40" s="38"/>
      <c r="E40" s="38"/>
      <c r="F40" s="37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8"/>
      <c r="GC40" s="38"/>
      <c r="GD40" s="38"/>
      <c r="GE40" s="38"/>
      <c r="GF40" s="38"/>
      <c r="GG40" s="38"/>
      <c r="GH40" s="38"/>
      <c r="GI40" s="38"/>
      <c r="GJ40" s="38"/>
      <c r="GK40" s="38"/>
      <c r="GL40" s="38"/>
      <c r="GM40" s="38"/>
      <c r="GN40" s="38"/>
      <c r="GO40" s="38"/>
      <c r="GP40" s="38"/>
      <c r="GQ40" s="38"/>
      <c r="GR40" s="38"/>
      <c r="GS40" s="38"/>
      <c r="GT40" s="38"/>
      <c r="GU40" s="38"/>
      <c r="GV40" s="38"/>
      <c r="GW40" s="38"/>
      <c r="GX40" s="38"/>
      <c r="GY40" s="38"/>
      <c r="GZ40" s="38"/>
      <c r="HA40" s="38"/>
      <c r="HB40" s="38"/>
      <c r="HC40" s="38"/>
      <c r="HD40" s="38"/>
      <c r="HE40" s="38"/>
      <c r="HF40" s="38"/>
      <c r="HG40" s="38"/>
      <c r="HH40" s="38"/>
      <c r="HI40" s="38"/>
      <c r="HJ40" s="38"/>
      <c r="HK40" s="38"/>
      <c r="HL40" s="38"/>
      <c r="HM40" s="38"/>
      <c r="HN40" s="38"/>
      <c r="HO40" s="38"/>
      <c r="HP40" s="38"/>
      <c r="HQ40" s="38"/>
      <c r="HR40" s="38"/>
      <c r="HS40" s="38"/>
      <c r="HT40" s="38"/>
      <c r="HU40" s="38"/>
      <c r="HV40" s="38"/>
      <c r="HW40" s="38"/>
      <c r="HX40" s="38"/>
      <c r="HY40" s="38"/>
      <c r="HZ40" s="38"/>
      <c r="IA40" s="38"/>
      <c r="IB40" s="38"/>
      <c r="IC40" s="38"/>
      <c r="ID40" s="38"/>
      <c r="IE40" s="38"/>
      <c r="IF40" s="38"/>
      <c r="IG40" s="38"/>
      <c r="IH40" s="38"/>
      <c r="II40" s="38"/>
    </row>
    <row r="41" spans="1:243" ht="20.100000000000001" customHeight="1">
      <c r="A41" s="38"/>
      <c r="B41" s="38"/>
      <c r="C41" s="38"/>
      <c r="D41" s="38"/>
      <c r="E41" s="38"/>
      <c r="F41" s="37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8"/>
      <c r="GA41" s="38"/>
      <c r="GB41" s="38"/>
      <c r="GC41" s="38"/>
      <c r="GD41" s="38"/>
      <c r="GE41" s="38"/>
      <c r="GF41" s="38"/>
      <c r="GG41" s="38"/>
      <c r="GH41" s="38"/>
      <c r="GI41" s="38"/>
      <c r="GJ41" s="38"/>
      <c r="GK41" s="38"/>
      <c r="GL41" s="38"/>
      <c r="GM41" s="38"/>
      <c r="GN41" s="38"/>
      <c r="GO41" s="38"/>
      <c r="GP41" s="38"/>
      <c r="GQ41" s="38"/>
      <c r="GR41" s="38"/>
      <c r="GS41" s="38"/>
      <c r="GT41" s="38"/>
      <c r="GU41" s="38"/>
      <c r="GV41" s="38"/>
      <c r="GW41" s="38"/>
      <c r="GX41" s="38"/>
      <c r="GY41" s="38"/>
      <c r="GZ41" s="38"/>
      <c r="HA41" s="38"/>
      <c r="HB41" s="38"/>
      <c r="HC41" s="38"/>
      <c r="HD41" s="38"/>
      <c r="HE41" s="38"/>
      <c r="HF41" s="38"/>
      <c r="HG41" s="38"/>
      <c r="HH41" s="38"/>
      <c r="HI41" s="38"/>
      <c r="HJ41" s="38"/>
      <c r="HK41" s="38"/>
      <c r="HL41" s="38"/>
      <c r="HM41" s="38"/>
      <c r="HN41" s="38"/>
      <c r="HO41" s="38"/>
      <c r="HP41" s="38"/>
      <c r="HQ41" s="38"/>
      <c r="HR41" s="38"/>
      <c r="HS41" s="38"/>
      <c r="HT41" s="38"/>
      <c r="HU41" s="38"/>
      <c r="HV41" s="38"/>
      <c r="HW41" s="38"/>
      <c r="HX41" s="38"/>
      <c r="HY41" s="38"/>
      <c r="HZ41" s="38"/>
      <c r="IA41" s="38"/>
      <c r="IB41" s="38"/>
      <c r="IC41" s="38"/>
      <c r="ID41" s="38"/>
      <c r="IE41" s="38"/>
      <c r="IF41" s="38"/>
      <c r="IG41" s="38"/>
      <c r="IH41" s="38"/>
      <c r="II41" s="38"/>
    </row>
    <row r="42" spans="1:243" ht="20.100000000000001" customHeight="1">
      <c r="A42" s="38"/>
      <c r="B42" s="38"/>
      <c r="C42" s="38"/>
      <c r="D42" s="38"/>
      <c r="E42" s="38"/>
      <c r="F42" s="37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/>
      <c r="GN42" s="38"/>
      <c r="GO42" s="38"/>
      <c r="GP42" s="38"/>
      <c r="GQ42" s="38"/>
      <c r="GR42" s="38"/>
      <c r="GS42" s="38"/>
      <c r="GT42" s="38"/>
      <c r="GU42" s="38"/>
      <c r="GV42" s="38"/>
      <c r="GW42" s="38"/>
      <c r="GX42" s="38"/>
      <c r="GY42" s="38"/>
      <c r="GZ42" s="38"/>
      <c r="HA42" s="38"/>
      <c r="HB42" s="38"/>
      <c r="HC42" s="38"/>
      <c r="HD42" s="38"/>
      <c r="HE42" s="38"/>
      <c r="HF42" s="38"/>
      <c r="HG42" s="38"/>
      <c r="HH42" s="38"/>
      <c r="HI42" s="38"/>
      <c r="HJ42" s="38"/>
      <c r="HK42" s="38"/>
      <c r="HL42" s="38"/>
      <c r="HM42" s="38"/>
      <c r="HN42" s="38"/>
      <c r="HO42" s="38"/>
      <c r="HP42" s="38"/>
      <c r="HQ42" s="38"/>
      <c r="HR42" s="38"/>
      <c r="HS42" s="38"/>
      <c r="HT42" s="38"/>
      <c r="HU42" s="38"/>
      <c r="HV42" s="38"/>
      <c r="HW42" s="38"/>
      <c r="HX42" s="38"/>
      <c r="HY42" s="38"/>
      <c r="HZ42" s="38"/>
      <c r="IA42" s="38"/>
      <c r="IB42" s="38"/>
      <c r="IC42" s="38"/>
      <c r="ID42" s="38"/>
      <c r="IE42" s="38"/>
      <c r="IF42" s="38"/>
      <c r="IG42" s="38"/>
      <c r="IH42" s="38"/>
      <c r="II42" s="38"/>
    </row>
    <row r="43" spans="1:243" ht="20.100000000000001" customHeight="1">
      <c r="A43" s="38"/>
      <c r="B43" s="38"/>
      <c r="C43" s="38"/>
      <c r="D43" s="38"/>
      <c r="E43" s="38"/>
      <c r="F43" s="37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</row>
    <row r="44" spans="1:243" ht="20.100000000000001" customHeight="1">
      <c r="A44" s="38"/>
      <c r="B44" s="38"/>
      <c r="C44" s="38"/>
      <c r="D44" s="38"/>
      <c r="E44" s="38"/>
      <c r="F44" s="37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</row>
    <row r="45" spans="1:243" ht="20.100000000000001" customHeight="1">
      <c r="A45" s="38"/>
      <c r="B45" s="38"/>
      <c r="C45" s="38"/>
      <c r="D45" s="38"/>
      <c r="E45" s="38"/>
      <c r="F45" s="37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  <c r="FX45" s="38"/>
      <c r="FY45" s="38"/>
      <c r="FZ45" s="38"/>
      <c r="GA45" s="38"/>
      <c r="GB45" s="38"/>
      <c r="GC45" s="38"/>
      <c r="GD45" s="38"/>
      <c r="GE45" s="38"/>
      <c r="GF45" s="38"/>
      <c r="GG45" s="38"/>
      <c r="GH45" s="38"/>
      <c r="GI45" s="38"/>
      <c r="GJ45" s="38"/>
      <c r="GK45" s="38"/>
      <c r="GL45" s="38"/>
      <c r="GM45" s="38"/>
      <c r="GN45" s="38"/>
      <c r="GO45" s="38"/>
      <c r="GP45" s="38"/>
      <c r="GQ45" s="38"/>
      <c r="GR45" s="38"/>
      <c r="GS45" s="38"/>
      <c r="GT45" s="38"/>
      <c r="GU45" s="38"/>
      <c r="GV45" s="38"/>
      <c r="GW45" s="38"/>
      <c r="GX45" s="38"/>
      <c r="GY45" s="38"/>
      <c r="GZ45" s="38"/>
      <c r="HA45" s="38"/>
      <c r="HB45" s="38"/>
      <c r="HC45" s="38"/>
      <c r="HD45" s="38"/>
      <c r="HE45" s="38"/>
      <c r="HF45" s="38"/>
      <c r="HG45" s="38"/>
      <c r="HH45" s="38"/>
      <c r="HI45" s="38"/>
      <c r="HJ45" s="38"/>
      <c r="HK45" s="38"/>
      <c r="HL45" s="38"/>
      <c r="HM45" s="38"/>
      <c r="HN45" s="38"/>
      <c r="HO45" s="38"/>
      <c r="HP45" s="38"/>
      <c r="HQ45" s="38"/>
      <c r="HR45" s="38"/>
      <c r="HS45" s="38"/>
      <c r="HT45" s="38"/>
      <c r="HU45" s="38"/>
      <c r="HV45" s="38"/>
      <c r="HW45" s="38"/>
      <c r="HX45" s="38"/>
      <c r="HY45" s="38"/>
      <c r="HZ45" s="38"/>
      <c r="IA45" s="38"/>
      <c r="IB45" s="38"/>
      <c r="IC45" s="38"/>
      <c r="ID45" s="38"/>
      <c r="IE45" s="38"/>
      <c r="IF45" s="38"/>
      <c r="IG45" s="38"/>
      <c r="IH45" s="38"/>
      <c r="II45" s="38"/>
    </row>
    <row r="46" spans="1:243" ht="20.100000000000001" customHeight="1">
      <c r="A46" s="38"/>
      <c r="B46" s="38"/>
      <c r="C46" s="38"/>
      <c r="D46" s="38"/>
      <c r="E46" s="38"/>
      <c r="F46" s="37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  <c r="FX46" s="38"/>
      <c r="FY46" s="38"/>
      <c r="FZ46" s="38"/>
      <c r="GA46" s="38"/>
      <c r="GB46" s="38"/>
      <c r="GC46" s="38"/>
      <c r="GD46" s="38"/>
      <c r="GE46" s="38"/>
      <c r="GF46" s="38"/>
      <c r="GG46" s="38"/>
      <c r="GH46" s="38"/>
      <c r="GI46" s="38"/>
      <c r="GJ46" s="38"/>
      <c r="GK46" s="38"/>
      <c r="GL46" s="38"/>
      <c r="GM46" s="38"/>
      <c r="GN46" s="38"/>
      <c r="GO46" s="38"/>
      <c r="GP46" s="38"/>
      <c r="GQ46" s="38"/>
      <c r="GR46" s="38"/>
      <c r="GS46" s="38"/>
      <c r="GT46" s="38"/>
      <c r="GU46" s="38"/>
      <c r="GV46" s="38"/>
      <c r="GW46" s="38"/>
      <c r="GX46" s="38"/>
      <c r="GY46" s="38"/>
      <c r="GZ46" s="38"/>
      <c r="HA46" s="38"/>
      <c r="HB46" s="38"/>
      <c r="HC46" s="38"/>
      <c r="HD46" s="38"/>
      <c r="HE46" s="38"/>
      <c r="HF46" s="38"/>
      <c r="HG46" s="38"/>
      <c r="HH46" s="38"/>
      <c r="HI46" s="38"/>
      <c r="HJ46" s="38"/>
      <c r="HK46" s="38"/>
      <c r="HL46" s="38"/>
      <c r="HM46" s="38"/>
      <c r="HN46" s="38"/>
      <c r="HO46" s="38"/>
      <c r="HP46" s="38"/>
      <c r="HQ46" s="38"/>
      <c r="HR46" s="38"/>
      <c r="HS46" s="38"/>
      <c r="HT46" s="38"/>
      <c r="HU46" s="38"/>
      <c r="HV46" s="38"/>
      <c r="HW46" s="38"/>
      <c r="HX46" s="38"/>
      <c r="HY46" s="38"/>
      <c r="HZ46" s="38"/>
      <c r="IA46" s="38"/>
      <c r="IB46" s="38"/>
      <c r="IC46" s="38"/>
      <c r="ID46" s="38"/>
      <c r="IE46" s="38"/>
      <c r="IF46" s="38"/>
      <c r="IG46" s="38"/>
      <c r="IH46" s="38"/>
      <c r="II46" s="38"/>
    </row>
    <row r="47" spans="1:243" ht="20.100000000000001" customHeight="1">
      <c r="A47" s="38"/>
      <c r="B47" s="38"/>
      <c r="C47" s="38"/>
      <c r="D47" s="38"/>
      <c r="E47" s="38"/>
      <c r="F47" s="37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8"/>
      <c r="GI47" s="38"/>
      <c r="GJ47" s="38"/>
      <c r="GK47" s="38"/>
      <c r="GL47" s="38"/>
      <c r="GM47" s="38"/>
      <c r="GN47" s="38"/>
      <c r="GO47" s="38"/>
      <c r="GP47" s="38"/>
      <c r="GQ47" s="38"/>
      <c r="GR47" s="38"/>
      <c r="GS47" s="38"/>
      <c r="GT47" s="38"/>
      <c r="GU47" s="38"/>
      <c r="GV47" s="38"/>
      <c r="GW47" s="38"/>
      <c r="GX47" s="38"/>
      <c r="GY47" s="38"/>
      <c r="GZ47" s="38"/>
      <c r="HA47" s="38"/>
      <c r="HB47" s="38"/>
      <c r="HC47" s="38"/>
      <c r="HD47" s="38"/>
      <c r="HE47" s="38"/>
      <c r="HF47" s="38"/>
      <c r="HG47" s="38"/>
      <c r="HH47" s="38"/>
      <c r="HI47" s="38"/>
      <c r="HJ47" s="38"/>
      <c r="HK47" s="38"/>
      <c r="HL47" s="38"/>
      <c r="HM47" s="38"/>
      <c r="HN47" s="38"/>
      <c r="HO47" s="38"/>
      <c r="HP47" s="38"/>
      <c r="HQ47" s="38"/>
      <c r="HR47" s="38"/>
      <c r="HS47" s="38"/>
      <c r="HT47" s="38"/>
      <c r="HU47" s="38"/>
      <c r="HV47" s="38"/>
      <c r="HW47" s="38"/>
      <c r="HX47" s="38"/>
      <c r="HY47" s="38"/>
      <c r="HZ47" s="38"/>
      <c r="IA47" s="38"/>
      <c r="IB47" s="38"/>
      <c r="IC47" s="38"/>
      <c r="ID47" s="38"/>
      <c r="IE47" s="38"/>
      <c r="IF47" s="38"/>
      <c r="IG47" s="38"/>
      <c r="IH47" s="38"/>
      <c r="II47" s="38"/>
    </row>
  </sheetData>
  <sheetProtection formatCells="0" formatColumns="0" formatRows="0" insertColumns="0" insertRow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honeticPr fontId="12" type="noConversion"/>
  <printOptions horizontalCentered="1"/>
  <pageMargins left="0.39375001192092901" right="0.39375001192092901" top="0.78750002384185802" bottom="0.39375001192092901" header="0" footer="0"/>
  <pageSetup paperSize="9" fitToHeight="1000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41</vt:i4>
      </vt:variant>
    </vt:vector>
  </HeadingPairs>
  <TitlesOfParts>
    <vt:vector size="5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部门整体支出绩效目标申报表</vt:lpstr>
      <vt:lpstr>'1'!DETAILRANGE</vt:lpstr>
      <vt:lpstr>'1-1'!DETAILRANGE</vt:lpstr>
      <vt:lpstr>'1-2'!DETAILRANGE</vt:lpstr>
      <vt:lpstr>'2'!DETAILRANGE</vt:lpstr>
      <vt:lpstr>'2-1'!DETAILRANGE</vt:lpstr>
      <vt:lpstr>'3'!DETAILRANGE</vt:lpstr>
      <vt:lpstr>'3-1'!DETAILRANGE</vt:lpstr>
      <vt:lpstr>'3-2'!DETAILRANGE</vt:lpstr>
      <vt:lpstr>'3-3'!DETAILRANGE</vt:lpstr>
      <vt:lpstr>'4'!DETAILRANGE</vt:lpstr>
      <vt:lpstr>'4-1'!DETAILRANGE</vt:lpstr>
      <vt:lpstr>'5'!DETAILRANGE</vt:lpstr>
      <vt:lpstr>封面!DETAILRANGE</vt:lpstr>
      <vt:lpstr>'1'!HEADERRANGE</vt:lpstr>
      <vt:lpstr>'1-1'!HEADERRANGE</vt:lpstr>
      <vt:lpstr>'1-2'!HEADERRANGE</vt:lpstr>
      <vt:lpstr>'2'!HEADERRANGE</vt:lpstr>
      <vt:lpstr>'2-1'!HEADERRANGE</vt:lpstr>
      <vt:lpstr>'3'!HEADERRANGE</vt:lpstr>
      <vt:lpstr>'3-1'!HEADERRANGE</vt:lpstr>
      <vt:lpstr>'3-2'!HEADERRANGE</vt:lpstr>
      <vt:lpstr>'3-3'!HEADERRANGE</vt:lpstr>
      <vt:lpstr>'4'!HEADERRANGE</vt:lpstr>
      <vt:lpstr>'4-1'!HEADERRANGE</vt:lpstr>
      <vt:lpstr>'5'!HEADERRANGE</vt:lpstr>
      <vt:lpstr>封面!HEADERRANGE</vt:lpstr>
      <vt:lpstr>'1'!Print_Area</vt:lpstr>
      <vt:lpstr>'1-1'!Print_Area</vt:lpstr>
      <vt:lpstr>'1-2'!Print_Area</vt:lpstr>
      <vt:lpstr>'2'!Print_Area</vt:lpstr>
      <vt:lpstr>'2-1'!Print_Area</vt:lpstr>
      <vt:lpstr>'3'!Print_Area</vt:lpstr>
      <vt:lpstr>'3-1'!Print_Area</vt:lpstr>
      <vt:lpstr>'3-2'!Print_Area</vt:lpstr>
      <vt:lpstr>'3-3'!Print_Area</vt:lpstr>
      <vt:lpstr>'4'!Print_Area</vt:lpstr>
      <vt:lpstr>'4-1'!Print_Area</vt:lpstr>
      <vt:lpstr>'5'!Print_Area</vt:lpstr>
      <vt:lpstr>封面!Print_Area</vt:lpstr>
      <vt:lpstr>项目支出绩效!Print_Area</vt:lpstr>
      <vt:lpstr>'2'!Print_Titles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dcterms:created xsi:type="dcterms:W3CDTF">2021-04-19T03:45:00Z</dcterms:created>
  <dcterms:modified xsi:type="dcterms:W3CDTF">2022-04-28T03:28:03Z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47895C13187D456490A7D05553FA90C1</vt:lpwstr>
  </property>
</Properties>
</file>