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tabRatio="763" firstSheet="4" activeTab="1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项目支出绩效" sheetId="16" r:id="rId14"/>
    <sheet name="部门整体支出绩效目标表" sheetId="17" r:id="rId15"/>
  </sheets>
  <definedNames>
    <definedName name="_xlnm.Print_Area" localSheetId="5">'2-1'!$A$1:$AI$28</definedName>
    <definedName name="HEADERRANGE" localSheetId="5">'2-1'!$A$1:$AI$6</definedName>
    <definedName name="DETAILRANGE" localSheetId="5">'2-1'!$A$7:$AI$7</definedName>
    <definedName name="HEADERRANGE" localSheetId="11">'4-1'!$A$1:$H$6</definedName>
    <definedName name="DETAILRANGE" localSheetId="11">'4-1'!$A$7:$H$7</definedName>
    <definedName name="_xlnm.Print_Area" localSheetId="9">'3-3'!$A$1:$H$8</definedName>
    <definedName name="HEADERRANGE" localSheetId="9">'3-3'!$A$1:$H$6</definedName>
    <definedName name="DETAILRANGE" localSheetId="9">'3-3'!$A$7:$H$7</definedName>
    <definedName name="_xlnm.Print_Area" localSheetId="4">'2'!$A$1:$H$39</definedName>
    <definedName name="HEADERRANGE" localSheetId="4">'2'!$A$1:$H$39</definedName>
    <definedName name="_xlnm.Print_Titles" localSheetId="4">'2'!$1:$39</definedName>
    <definedName name="DETAILRANGE" localSheetId="4">'2'!$A$40:$H$40</definedName>
    <definedName name="_xlnm.Print_Area" localSheetId="1">'1'!$A$1:$D$41</definedName>
    <definedName name="HEADERRANGE" localSheetId="1">'1'!$A$1:$D$41</definedName>
    <definedName name="DETAILRANGE" localSheetId="1">'1'!$A$42:$D$42</definedName>
    <definedName name="_xlnm.Print_Area" localSheetId="8">'3-2'!$A$1:$F$7</definedName>
    <definedName name="HEADERRANGE" localSheetId="8">'3-2'!$A$1:$F$5</definedName>
    <definedName name="DETAILRANGE" localSheetId="8">'3-2'!$A$6:$F$6</definedName>
    <definedName name="_xlnm.Print_Area" localSheetId="3">'1-2'!$A$1:$J$15</definedName>
    <definedName name="HEADERRANGE" localSheetId="3">'1-2'!$A$1:$J$6</definedName>
    <definedName name="DETAILRANGE" localSheetId="3">'1-2'!$A$7:$J$7</definedName>
    <definedName name="_xlnm.Print_Area" localSheetId="7">'3-1'!$A$1:$G$26</definedName>
    <definedName name="HEADERRANGE" localSheetId="7">'3-1'!$A$1:$G$6</definedName>
    <definedName name="DETAILRANGE" localSheetId="7">'3-1'!$A$7:$G$7</definedName>
    <definedName name="_xlnm.Print_Area" localSheetId="2">'1-1'!$A$1:$T$15</definedName>
    <definedName name="HEADERRANGE" localSheetId="2">'1-1'!$A$1:$T$6</definedName>
    <definedName name="DETAILRANGE" localSheetId="2">'1-1'!$A$7:$T$7</definedName>
    <definedName name="_xlnm.Print_Area" localSheetId="0">封面!$A$1:$A$9</definedName>
    <definedName name="HEADERRANGE" localSheetId="0">封面!$A$1:$A$8</definedName>
    <definedName name="DETAILRANGE" localSheetId="0">封面!$A$9</definedName>
    <definedName name="_xlnm.Print_Area" localSheetId="13">项目支出绩效!$A$1:$M$30</definedName>
    <definedName name="HEADERRANGE" localSheetId="12">'5'!$A$1:$H$6</definedName>
    <definedName name="DETAILRANGE" localSheetId="12">'5'!$A$7:$H$7</definedName>
    <definedName name="_xlnm.Print_Area" localSheetId="6">'3'!$A$1:$DH$15</definedName>
    <definedName name="HEADERRANGE" localSheetId="6">'3'!$A$1:$DH$6</definedName>
    <definedName name="DETAILRANGE" localSheetId="6">'3'!$A$7:$DH$7</definedName>
    <definedName name="HEADERRANGE" localSheetId="10">'4'!$A$1:$H$6</definedName>
    <definedName name="DETAILRANGE" localSheetId="10">'4'!$A$7:$H$7</definedName>
    <definedName name="________xlnm.Print_Area">#N/A</definedName>
    <definedName name="_______xlnm.Print_Area">#N/A</definedName>
    <definedName name="___xlnm.Print_Area">#N/A</definedName>
    <definedName name="______xlnm.Print_Titles">#N/A</definedName>
    <definedName name="___xlnm.Print_Titles">#N/A</definedName>
    <definedName name="_____xlnm.Print_Titles">#N/A</definedName>
    <definedName name="MAILMERGEMODE">"OneWorksheet"</definedName>
    <definedName name="_______xlnm.Print_Titles">#N/A</definedName>
    <definedName name="__xlnm.Print_Area">#N/A</definedName>
    <definedName name="__xlnm.Print_Titles">#N/A</definedName>
    <definedName name="s">#N/A</definedName>
    <definedName name="_____xlnm.Print_Area">#N/A</definedName>
    <definedName name="______xlnm.Print_Area">#N/A</definedName>
    <definedName name="_xlnm.Print_Area">#N/A</definedName>
    <definedName name="n">#N/A</definedName>
    <definedName name="_xlnm.Print_Titles">#N/A</definedName>
    <definedName name="m">#N/A</definedName>
    <definedName name="l">#N/A</definedName>
    <definedName name="k">#N/A</definedName>
    <definedName name="j">#N/A</definedName>
    <definedName name="i">#N/A</definedName>
    <definedName name="____xlnm.Print_Titles">#N/A</definedName>
    <definedName name="h">#N/A</definedName>
    <definedName name="g">#N/A</definedName>
    <definedName name="f">#N/A</definedName>
    <definedName name="____xlnm.Print_Area">#N/A</definedName>
    <definedName name="e">#N/A</definedName>
    <definedName name="d">#N/A</definedName>
    <definedName name="b">#N/A</definedName>
    <definedName name="a">#N/A</definedName>
  </definedNames>
  <calcPr calcId="144525"/>
</workbook>
</file>

<file path=xl/sharedStrings.xml><?xml version="1.0" encoding="utf-8"?>
<sst xmlns="http://schemas.openxmlformats.org/spreadsheetml/2006/main" count="928" uniqueCount="409">
  <si>
    <t>黑水县瓦钵乡人民政府</t>
  </si>
  <si>
    <t>2022年部门预算</t>
  </si>
  <si>
    <t>报送日期：  2022 年 1 月 18 日</t>
  </si>
  <si>
    <t>表1</t>
  </si>
  <si>
    <t>部门收支总表</t>
  </si>
  <si>
    <t>单位名称：黑水县瓦钵乡人民政府</t>
  </si>
  <si>
    <t>单位：元</t>
  </si>
  <si>
    <t>收          入</t>
  </si>
  <si>
    <t>支             出</t>
  </si>
  <si>
    <t>项              目</t>
  </si>
  <si>
    <t>2022年预算数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</si>
  <si>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</si>
  <si>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</si>
  <si>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</si>
  <si>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</si>
  <si>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</si>
  <si>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</si>
  <si>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</si>
  <si>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</si>
  <si>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</si>
  <si>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</si>
  <si>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</si>
  <si>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</si>
  <si>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</si>
  <si>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</si>
  <si>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</si>
  <si>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</si>
  <si>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</si>
  <si>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</si>
  <si>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</si>
  <si>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</si>
  <si>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</si>
  <si>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</si>
  <si>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</si>
  <si>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</si>
  <si>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</si>
  <si>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</si>
  <si>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</si>
  <si>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</si>
  <si>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</si>
  <si>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</si>
  <si>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</si>
  <si>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</si>
  <si>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</si>
  <si>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</si>
  <si>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</si>
  <si>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</si>
  <si>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</si>
  <si>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</si>
  <si>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</si>
  <si>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</si>
  <si>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</si>
  <si>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>上年结转小计</t>
  </si>
  <si>
    <t xml:space="preserve">    其中：转入事业基金</t>
  </si>
  <si>
    <t xml:space="preserve"> </t>
  </si>
  <si>
    <t>三十二、结转下年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</si>
  <si>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</si>
  <si>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</si>
  <si>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</si>
  <si>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</si>
  <si>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</si>
  <si>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</si>
  <si>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</si>
  <si>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</si>
  <si>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</si>
  <si>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</si>
  <si>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</si>
  <si>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</si>
  <si>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</si>
  <si>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</si>
  <si>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</si>
  <si>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</si>
  <si>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</si>
  <si>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</si>
  <si>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</si>
  <si>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</si>
  <si>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</si>
  <si>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</si>
  <si>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</si>
  <si>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</si>
  <si>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</si>
  <si>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</si>
  <si>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</si>
  <si>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</si>
  <si>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部门编码</t>
  </si>
  <si>
    <t>功能科目名称</t>
  </si>
  <si>
    <t>03</t>
  </si>
  <si>
    <t>01</t>
  </si>
  <si>
    <t>行政运行</t>
  </si>
  <si>
    <t>05</t>
  </si>
  <si>
    <t>机关事业单位基本养老保险缴费支出</t>
  </si>
  <si>
    <t>06</t>
  </si>
  <si>
    <t>机关事业单位职业年金缴费支出</t>
  </si>
  <si>
    <t>行政单位医疗</t>
  </si>
  <si>
    <t>公务员医疗补助</t>
  </si>
  <si>
    <t>04</t>
  </si>
  <si>
    <t>事业运行</t>
  </si>
  <si>
    <t>07</t>
  </si>
  <si>
    <t>对村民委员会和村党支部的补助</t>
  </si>
  <si>
    <t>02</t>
  </si>
  <si>
    <t>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</si>
  <si>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</si>
  <si>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</si>
  <si>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</si>
  <si>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</si>
  <si>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</si>
  <si>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</si>
  <si>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</si>
  <si>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</si>
  <si>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</si>
  <si>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</si>
  <si>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</si>
  <si>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</si>
  <si>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</si>
  <si>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</si>
  <si>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</si>
  <si>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</si>
  <si>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</si>
  <si>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</si>
  <si>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</si>
  <si>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</si>
  <si>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</si>
  <si>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</si>
  <si>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</si>
  <si>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</si>
  <si>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</si>
  <si>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</si>
  <si>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</si>
  <si>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</si>
  <si>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</si>
  <si>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</si>
  <si>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</si>
  <si>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</si>
  <si>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</si>
  <si>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</si>
  <si>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</si>
  <si>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</si>
  <si>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</si>
  <si>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</si>
  <si>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</si>
  <si>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</si>
  <si>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</si>
  <si>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</si>
  <si>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</si>
  <si>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</si>
  <si>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</si>
  <si>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</si>
  <si>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</si>
  <si>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</si>
  <si>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</si>
  <si>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抗疫特别国债安排的支出</t>
  </si>
  <si>
    <t>二、结转下年</t>
  </si>
  <si>
    <t>表2-1</t>
  </si>
  <si>
    <t>财政拨款支出预算表（政府经济分类科目）</t>
  </si>
  <si>
    <t>总计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</si>
  <si>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</si>
  <si>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</si>
  <si>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</si>
  <si>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</si>
  <si>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</si>
  <si>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</si>
  <si>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经济科目类编码</t>
  </si>
  <si>
    <t>经济科目款编码</t>
  </si>
  <si>
    <t>经济科目款名称</t>
  </si>
  <si>
    <t>基本工资</t>
  </si>
  <si>
    <t>津贴补贴</t>
  </si>
  <si>
    <t>奖金</t>
  </si>
  <si>
    <t>绩效工资</t>
  </si>
  <si>
    <t>08</t>
  </si>
  <si>
    <t>机关事业单位基本养老保险缴费</t>
  </si>
  <si>
    <t>09</t>
  </si>
  <si>
    <t>职业年金缴费</t>
  </si>
  <si>
    <t>10</t>
  </si>
  <si>
    <t>职工基本医疗保险缴费</t>
  </si>
  <si>
    <t>11</t>
  </si>
  <si>
    <t>公务员医疗补助缴费</t>
  </si>
  <si>
    <t>12</t>
  </si>
  <si>
    <t>其他社会保障缴费</t>
  </si>
  <si>
    <t>13</t>
  </si>
  <si>
    <t>办公费</t>
  </si>
  <si>
    <t>水费</t>
  </si>
  <si>
    <t>电费</t>
  </si>
  <si>
    <t>邮电费</t>
  </si>
  <si>
    <t>差旅费</t>
  </si>
  <si>
    <t>16</t>
  </si>
  <si>
    <t>培训费</t>
  </si>
  <si>
    <t>26</t>
  </si>
  <si>
    <t>劳务费</t>
  </si>
  <si>
    <t>31</t>
  </si>
  <si>
    <t>公务用车运行维护费</t>
  </si>
  <si>
    <t>生活补助</t>
  </si>
  <si>
    <t>医疗费补助</t>
  </si>
  <si>
    <t>维修（护）费</t>
  </si>
  <si>
    <t>表3</t>
  </si>
  <si>
    <t>一般公共预算支出表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</si>
  <si>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</si>
  <si>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</si>
  <si>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</si>
  <si>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</si>
  <si>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</si>
  <si>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</si>
  <si>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</si>
  <si>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</si>
  <si>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</si>
  <si>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</si>
  <si>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伙食补助费</t>
  </si>
  <si>
    <t>城镇职工医疗保险</t>
  </si>
  <si>
    <t>医疗费</t>
  </si>
  <si>
    <t>其他工资福利支出</t>
  </si>
  <si>
    <t>印刷费</t>
  </si>
  <si>
    <t>咨询费</t>
  </si>
  <si>
    <t>手续费</t>
  </si>
  <si>
    <t>取暖费</t>
  </si>
  <si>
    <t>物业管理费</t>
  </si>
  <si>
    <t>因公出国（境）费用</t>
  </si>
  <si>
    <t>租赁费</t>
  </si>
  <si>
    <t>会议费</t>
  </si>
  <si>
    <t>公务接待费</t>
  </si>
  <si>
    <t>专用材料费</t>
  </si>
  <si>
    <t>被装购置费</t>
  </si>
  <si>
    <t>专用燃料费</t>
  </si>
  <si>
    <t>委托业务费</t>
  </si>
  <si>
    <t>工会经费</t>
  </si>
  <si>
    <t>福利费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</si>
  <si>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</si>
  <si>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</si>
  <si>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</si>
  <si>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</si>
  <si>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</si>
  <si>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</si>
  <si>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</si>
  <si>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救济费</t>
  </si>
  <si>
    <t>助学金</t>
  </si>
  <si>
    <t>奖励金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</si>
  <si>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</si>
  <si>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</si>
  <si>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</si>
  <si>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</si>
  <si>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</si>
  <si>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</si>
  <si>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</si>
  <si>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</si>
  <si>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</si>
  <si>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</si>
  <si>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</si>
  <si>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</si>
  <si>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</si>
  <si>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</si>
  <si>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</si>
  <si>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</si>
  <si>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</si>
  <si>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</si>
  <si>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</si>
  <si>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</si>
  <si>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</si>
  <si>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</si>
  <si>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</si>
  <si>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</si>
  <si>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</si>
  <si>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</si>
  <si>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</si>
  <si>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</si>
  <si>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</si>
  <si>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</si>
  <si>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</si>
  <si>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</si>
  <si>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</si>
  <si>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</si>
  <si>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</si>
  <si>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</si>
  <si>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</si>
  <si>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</si>
  <si>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</si>
  <si>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</si>
  <si>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> 基本工资</t>
  </si>
  <si>
    <t> 津贴补贴</t>
  </si>
  <si>
    <t> 奖金</t>
  </si>
  <si>
    <t> 绩效工资</t>
  </si>
  <si>
    <t> 机关事业单位基本养老保险缴费</t>
  </si>
  <si>
    <t> 职业年金缴费</t>
  </si>
  <si>
    <t> 职工基本医疗保险缴费</t>
  </si>
  <si>
    <t> 公务员医疗补助缴费</t>
  </si>
  <si>
    <t> 其他社会保障缴费</t>
  </si>
  <si>
    <t> 住房公积金</t>
  </si>
  <si>
    <t> 办公费</t>
  </si>
  <si>
    <t> 电费</t>
  </si>
  <si>
    <t> 邮电费</t>
  </si>
  <si>
    <t> 差旅费</t>
  </si>
  <si>
    <t> 培训费</t>
  </si>
  <si>
    <t> 劳务费</t>
  </si>
  <si>
    <t> 公务用车运行维护费</t>
  </si>
  <si>
    <t> 医疗费补助</t>
  </si>
  <si>
    <t>表3-2</t>
  </si>
  <si>
    <t>一般公共预算项目支出预算表</t>
  </si>
  <si>
    <t>单位名称（项目）</t>
  </si>
  <si>
    <t>项目名称</t>
  </si>
  <si>
    <t>村干部工资、保险绩效、基层组织活动及村级运行费</t>
  </si>
  <si>
    <t>s</t>
  </si>
  <si>
    <t>表3-3</t>
  </si>
  <si>
    <t>一般公共预算“三公”经费支出表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</si>
  <si>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</si>
  <si>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</si>
  <si>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</si>
  <si>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</si>
  <si>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</si>
  <si>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</si>
  <si>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t>部门名称</t>
  </si>
  <si>
    <t>瓦钵乡人民政府</t>
  </si>
  <si>
    <t>表4</t>
  </si>
  <si>
    <t>政府性基金支出预算表</t>
  </si>
  <si>
    <t>本年政府性基金预算支出</t>
  </si>
  <si>
    <t>金额(基本支出)</t>
  </si>
  <si>
    <t>金额(项目支出)</t>
  </si>
  <si>
    <t>此表无内容</t>
  </si>
  <si>
    <t>表4-1</t>
  </si>
  <si>
    <t>政府性基金“三公”经费支出表</t>
  </si>
  <si>
    <t>金额(因公出国(境)费用)</t>
  </si>
  <si>
    <t>公式公务用车购置</t>
  </si>
  <si>
    <t>金额(公务用车运行维护费)</t>
  </si>
  <si>
    <t>金额(公务接待费)</t>
  </si>
  <si>
    <t>表5</t>
  </si>
  <si>
    <t>国有资本经营支出预算表</t>
  </si>
  <si>
    <t>本年国有资本经营预算支出</t>
  </si>
  <si>
    <t>项目支出绩效信息表</t>
  </si>
  <si>
    <t>金额单位：元</t>
  </si>
  <si>
    <t>预算执行率权重（%）</t>
  </si>
  <si>
    <t>预算数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</si>
  <si>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</si>
  <si>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</si>
  <si>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</si>
  <si>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</si>
  <si>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</si>
  <si>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</si>
  <si>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</si>
  <si>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</si>
  <si>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指标方向性</t>
  </si>
  <si>
    <t>156001-黑水县瓦钵乡人民政府（行政及参公）</t>
  </si>
  <si>
    <t>上级基层组织活动及村级运行费2022</t>
  </si>
  <si>
    <t>45</t>
  </si>
  <si>
    <t>保障各村基础设施运行维护正常，基础党组织建设得到有效提高。</t>
  </si>
  <si>
    <t>满意度指标</t>
  </si>
  <si>
    <t>服务对象满意度指标</t>
  </si>
  <si>
    <t>村基础运行满意指标</t>
  </si>
  <si>
    <t>定性</t>
  </si>
  <si>
    <t>优良中低差</t>
  </si>
  <si>
    <t>正向指标</t>
  </si>
  <si>
    <t>效益指标</t>
  </si>
  <si>
    <t>社会效益指标</t>
  </si>
  <si>
    <t>村基础运行费指标</t>
  </si>
  <si>
    <t>公车运行维护费</t>
  </si>
  <si>
    <t>22.5</t>
  </si>
  <si>
    <t>保障单位日常运转，提高预算编制质量，严格执行预算</t>
  </si>
  <si>
    <t>产出指标</t>
  </si>
  <si>
    <t>质量指标</t>
  </si>
  <si>
    <t>预算编制准确率（计算方法为：∣（执行数-预算数）/预算数∣）</t>
  </si>
  <si>
    <t>≤</t>
  </si>
  <si>
    <t>5</t>
  </si>
  <si>
    <t>%</t>
  </si>
  <si>
    <t>反向指标</t>
  </si>
  <si>
    <t>经济效益指标</t>
  </si>
  <si>
    <t>运转保障率</t>
  </si>
  <si>
    <t>＝</t>
  </si>
  <si>
    <t>100</t>
  </si>
  <si>
    <t>“三公经费”控制率[计算方法为：（三公经费实际支出数/预算安排数]×100%）</t>
  </si>
  <si>
    <t>数量指标</t>
  </si>
  <si>
    <t>科目调整次数</t>
  </si>
  <si>
    <t>次</t>
  </si>
  <si>
    <t>定额公用经费</t>
  </si>
  <si>
    <t>156001-黑水县瓦钵乡人民政府（事业）</t>
  </si>
  <si>
    <t>156001-黑水县瓦钵乡人民政府（行政及参公））</t>
  </si>
  <si>
    <t>村干部体检费</t>
  </si>
  <si>
    <t>村干部体检</t>
  </si>
  <si>
    <t>村干部满意度指标</t>
  </si>
  <si>
    <t>村干部体检指标</t>
  </si>
  <si>
    <t>村干部工资、保险绩效体检2022</t>
  </si>
  <si>
    <t>30</t>
  </si>
  <si>
    <t>保障村干部基本报酬补助，保险补助和绩效补助</t>
  </si>
  <si>
    <t>村干部工资指标</t>
  </si>
  <si>
    <t>60</t>
  </si>
  <si>
    <t>报表编号：510000_0013a</t>
  </si>
  <si>
    <t>部门整体支出绩效目标表</t>
  </si>
  <si>
    <t>（2022年度）</t>
  </si>
  <si>
    <t>黑水县瓦钵乡</t>
  </si>
  <si>
    <t>年度主要任务</t>
  </si>
  <si>
    <t>任务名称</t>
  </si>
  <si>
    <t>主要内容</t>
  </si>
  <si>
    <t>抓好农村基层党建工作抓好农村基层党建工作</t>
  </si>
  <si>
    <t>继续加强廉政工作力度，稳步推进反腐倡廉制度建设各阶段工作</t>
  </si>
  <si>
    <t>做好社会维稳工作</t>
  </si>
  <si>
    <t>努力把群众信访诉求解决在初始阶段和基层，妥善处理社会矛盾纠纷和群体性事件</t>
  </si>
  <si>
    <t>狠抓安全生产工作</t>
  </si>
  <si>
    <t>全面落实安全生产责任制，杜绝重大安全事故的发生</t>
  </si>
  <si>
    <t>巩固脱贫攻坚同乡村振兴有效衔接</t>
  </si>
  <si>
    <t>扎实推进共同富裕，完善基层治理体系，提升乡村善治水平</t>
  </si>
  <si>
    <t>年度部门整体支出预算</t>
  </si>
  <si>
    <t>资金总额</t>
  </si>
  <si>
    <t>财政拨款</t>
  </si>
  <si>
    <t>其他资金</t>
  </si>
  <si>
    <t>年度总体目标</t>
  </si>
  <si>
    <t>保障单位日常运转;巩固脱贫攻坚同乡村振兴有效衔接，扎实推进共同富裕，完善基层治理体系，提升乡村善治水平;讲好红色故事，传承红色基因；积极引导青少年培育和践行社会主义核心价值观提高预算编制质量。严格执行预算。</t>
  </si>
  <si>
    <t>年度绩效指标</t>
  </si>
  <si>
    <t>指标值（包含数字及文字描述）</t>
  </si>
  <si>
    <t>效果指标</t>
  </si>
  <si>
    <t>确保有效衔接乡村振兴发展</t>
  </si>
  <si>
    <t>定性优良中低差</t>
  </si>
  <si>
    <t>确保财政支出预期结果的实现程度</t>
  </si>
  <si>
    <t>可持续发展指标</t>
  </si>
  <si>
    <t>实施可持续发展战略</t>
  </si>
  <si>
    <t>确保各项民生工作高质量开展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</si>
</sst>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_ \¥* #,##0.00_ ;_ \¥* \-#,##0.00_ ;_ \¥* &quot;-&quot;??_ ;_ @_ "/>
    <numFmt numFmtId="178" formatCode="#,###.00"/>
    <numFmt numFmtId="179" formatCode="&quot;\&quot;#,##0.00_);\(&quot;\&quot;#,##0.00\)"/>
    <numFmt numFmtId="180" formatCode="#,##0.0000"/>
  </numFmts>
  <fonts count="51"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simhei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sz val="15"/>
      <color rgb="FF000000"/>
      <name val="黑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11"/>
      <color rgb="FFC2C3C4"/>
      <name val="宋体"/>
      <charset val="134"/>
    </font>
    <font>
      <sz val="11"/>
      <name val="宋体"/>
      <charset val="134"/>
    </font>
    <font>
      <sz val="9"/>
      <name val="SimSun"/>
      <charset val="134"/>
    </font>
    <font>
      <b/>
      <sz val="16"/>
      <name val="黑体"/>
      <charset val="134"/>
    </font>
    <font>
      <b/>
      <sz val="11"/>
      <name val="宋体"/>
      <charset val="134"/>
    </font>
    <font>
      <sz val="9"/>
      <name val="宋体"/>
      <charset val="134"/>
    </font>
    <font>
      <sz val="11"/>
      <name val="SimSun"/>
      <charset val="134"/>
    </font>
    <font>
      <b/>
      <sz val="18"/>
      <name val="黑体"/>
      <charset val="134"/>
    </font>
    <font>
      <sz val="10"/>
      <name val="宋体"/>
      <charset val="134"/>
    </font>
    <font>
      <sz val="9"/>
      <name val="Times New Roman"/>
      <charset val="134"/>
    </font>
    <font>
      <b/>
      <sz val="9"/>
      <name val="宋体"/>
      <charset val="134"/>
    </font>
    <font>
      <b/>
      <sz val="9"/>
      <color rgb="FF000000"/>
      <name val="宋体"/>
      <charset val="134"/>
    </font>
    <font>
      <sz val="10"/>
      <color rgb="FF000000"/>
      <name val="宋体"/>
      <charset val="134"/>
    </font>
    <font>
      <sz val="8"/>
      <color rgb="FF000000"/>
      <name val="宋体"/>
      <charset val="134"/>
    </font>
    <font>
      <sz val="10"/>
      <color rgb="FF000000"/>
      <name val="Times New Roman"/>
      <charset val="134"/>
    </font>
    <font>
      <b/>
      <sz val="10"/>
      <color rgb="FF000000"/>
      <name val="宋体"/>
      <charset val="134"/>
    </font>
    <font>
      <sz val="9"/>
      <color rgb="FF000000"/>
      <name val="Times New Roman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b/>
      <sz val="12"/>
      <color rgb="FF000000"/>
      <name val="宋体"/>
      <charset val="134"/>
    </font>
    <font>
      <sz val="12"/>
      <name val="Times New Roman"/>
      <charset val="134"/>
    </font>
    <font>
      <b/>
      <sz val="12"/>
      <color rgb="FF000000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sz val="11"/>
      <color rgb="FF3F3F76"/>
      <name val="宋体"/>
      <charset val="134"/>
    </font>
    <font>
      <sz val="11"/>
      <color rgb="FF9C0006"/>
      <name val="宋体"/>
      <charset val="134"/>
    </font>
    <font>
      <sz val="11"/>
      <color rgb="FFFFFFFF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b/>
      <sz val="11"/>
      <color rgb="FF44546A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i/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65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FF2F7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5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1" fontId="0" fillId="0" borderId="0"/>
    <xf numFmtId="42" fontId="1" fillId="0" borderId="0" applyProtection="0">
      <alignment vertical="center"/>
    </xf>
    <xf numFmtId="0" fontId="1" fillId="4" borderId="0" applyProtection="0">
      <alignment vertical="center"/>
    </xf>
    <xf numFmtId="0" fontId="33" fillId="5" borderId="47" applyProtection="0">
      <alignment vertical="center"/>
    </xf>
    <xf numFmtId="177" fontId="1" fillId="0" borderId="0" applyProtection="0">
      <alignment vertical="center"/>
    </xf>
    <xf numFmtId="41" fontId="1" fillId="0" borderId="0" applyProtection="0">
      <alignment vertical="center"/>
    </xf>
    <xf numFmtId="0" fontId="1" fillId="6" borderId="0" applyProtection="0">
      <alignment vertical="center"/>
    </xf>
    <xf numFmtId="0" fontId="34" fillId="7" borderId="0" applyProtection="0">
      <alignment vertical="center"/>
    </xf>
    <xf numFmtId="43" fontId="1" fillId="0" borderId="0" applyProtection="0">
      <alignment vertical="center"/>
    </xf>
    <xf numFmtId="0" fontId="35" fillId="8" borderId="0" applyProtection="0">
      <alignment vertical="center"/>
    </xf>
    <xf numFmtId="0" fontId="36" fillId="0" borderId="0" applyProtection="0">
      <alignment vertical="center"/>
    </xf>
    <xf numFmtId="9" fontId="1" fillId="0" borderId="0" applyProtection="0">
      <alignment vertical="center"/>
    </xf>
    <xf numFmtId="0" fontId="37" fillId="0" borderId="0" applyProtection="0">
      <alignment vertical="center"/>
    </xf>
    <xf numFmtId="0" fontId="1" fillId="9" borderId="48" applyProtection="0">
      <alignment vertical="center"/>
    </xf>
    <xf numFmtId="0" fontId="35" fillId="10" borderId="0" applyProtection="0">
      <alignment vertical="center"/>
    </xf>
    <xf numFmtId="0" fontId="38" fillId="0" borderId="0" applyProtection="0">
      <alignment vertical="center"/>
    </xf>
    <xf numFmtId="0" fontId="39" fillId="0" borderId="0" applyProtection="0">
      <alignment vertical="center"/>
    </xf>
    <xf numFmtId="0" fontId="40" fillId="0" borderId="0" applyProtection="0">
      <alignment vertical="center"/>
    </xf>
    <xf numFmtId="0" fontId="41" fillId="0" borderId="0" applyProtection="0">
      <alignment vertical="center"/>
    </xf>
    <xf numFmtId="0" fontId="42" fillId="0" borderId="0" applyProtection="0">
      <alignment vertical="center"/>
    </xf>
    <xf numFmtId="0" fontId="43" fillId="0" borderId="0" applyProtection="0">
      <alignment vertical="center"/>
    </xf>
    <xf numFmtId="0" fontId="35" fillId="11" borderId="0" applyProtection="0">
      <alignment vertical="center"/>
    </xf>
    <xf numFmtId="0" fontId="38" fillId="0" borderId="0" applyProtection="0">
      <alignment vertical="center"/>
    </xf>
    <xf numFmtId="0" fontId="35" fillId="12" borderId="0" applyProtection="0">
      <alignment vertical="center"/>
    </xf>
    <xf numFmtId="0" fontId="44" fillId="13" borderId="49" applyProtection="0">
      <alignment vertical="center"/>
    </xf>
    <xf numFmtId="0" fontId="45" fillId="13" borderId="47" applyProtection="0">
      <alignment vertical="center"/>
    </xf>
    <xf numFmtId="0" fontId="46" fillId="14" borderId="50" applyProtection="0">
      <alignment vertical="center"/>
    </xf>
    <xf numFmtId="0" fontId="1" fillId="15" borderId="0" applyProtection="0">
      <alignment vertical="center"/>
    </xf>
    <xf numFmtId="0" fontId="35" fillId="16" borderId="0" applyProtection="0">
      <alignment vertical="center"/>
    </xf>
    <xf numFmtId="0" fontId="47" fillId="0" borderId="0" applyProtection="0">
      <alignment vertical="center"/>
    </xf>
    <xf numFmtId="0" fontId="48" fillId="0" borderId="0" applyProtection="0">
      <alignment vertical="center"/>
    </xf>
    <xf numFmtId="0" fontId="49" fillId="17" borderId="0" applyProtection="0">
      <alignment vertical="center"/>
    </xf>
    <xf numFmtId="0" fontId="50" fillId="18" borderId="0" applyProtection="0">
      <alignment vertical="center"/>
    </xf>
    <xf numFmtId="0" fontId="1" fillId="19" borderId="0" applyProtection="0">
      <alignment vertical="center"/>
    </xf>
    <xf numFmtId="0" fontId="35" fillId="20" borderId="0" applyProtection="0">
      <alignment vertical="center"/>
    </xf>
    <xf numFmtId="0" fontId="1" fillId="21" borderId="0" applyProtection="0">
      <alignment vertical="center"/>
    </xf>
    <xf numFmtId="0" fontId="1" fillId="22" borderId="0" applyProtection="0">
      <alignment vertical="center"/>
    </xf>
    <xf numFmtId="0" fontId="1" fillId="23" borderId="0" applyProtection="0">
      <alignment vertical="center"/>
    </xf>
    <xf numFmtId="0" fontId="1" fillId="24" borderId="0" applyProtection="0">
      <alignment vertical="center"/>
    </xf>
    <xf numFmtId="0" fontId="35" fillId="14" borderId="0" applyProtection="0">
      <alignment vertical="center"/>
    </xf>
    <xf numFmtId="0" fontId="35" fillId="25" borderId="0" applyProtection="0">
      <alignment vertical="center"/>
    </xf>
    <xf numFmtId="0" fontId="1" fillId="26" borderId="0" applyProtection="0">
      <alignment vertical="center"/>
    </xf>
    <xf numFmtId="0" fontId="1" fillId="27" borderId="0" applyProtection="0">
      <alignment vertical="center"/>
    </xf>
    <xf numFmtId="0" fontId="35" fillId="28" borderId="0" applyProtection="0">
      <alignment vertical="center"/>
    </xf>
    <xf numFmtId="0" fontId="1" fillId="29" borderId="0" applyProtection="0">
      <alignment vertical="center"/>
    </xf>
    <xf numFmtId="0" fontId="35" fillId="30" borderId="0" applyProtection="0">
      <alignment vertical="center"/>
    </xf>
    <xf numFmtId="0" fontId="35" fillId="31" borderId="0" applyProtection="0">
      <alignment vertical="center"/>
    </xf>
    <xf numFmtId="0" fontId="1" fillId="32" borderId="0" applyProtection="0">
      <alignment vertical="center"/>
    </xf>
    <xf numFmtId="0" fontId="35" fillId="33" borderId="0" applyProtection="0">
      <alignment vertical="center"/>
    </xf>
    <xf numFmtId="0" fontId="26" fillId="0" borderId="0"/>
  </cellStyleXfs>
  <cellXfs count="239">
    <xf numFmtId="1" fontId="0" fillId="0" borderId="0" xfId="0" applyNumberFormat="1" applyFill="1" applyAlignment="1"/>
    <xf numFmtId="0" fontId="1" fillId="0" borderId="0" xfId="0" applyNumberFormat="1" applyFont="1" applyFill="1" applyAlignment="1"/>
    <xf numFmtId="0" fontId="2" fillId="0" borderId="0" xfId="0" applyNumberFormat="1" applyFont="1" applyFill="1" applyAlignment="1">
      <alignment vertical="center" wrapText="1"/>
    </xf>
    <xf numFmtId="0" fontId="3" fillId="0" borderId="0" xfId="0" applyNumberFormat="1" applyFont="1" applyFill="1" applyAlignment="1">
      <alignment vertical="center" wrapText="1"/>
    </xf>
    <xf numFmtId="0" fontId="4" fillId="0" borderId="0" xfId="0" applyNumberFormat="1" applyFont="1" applyFill="1" applyAlignment="1">
      <alignment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vertical="center" wrapText="1"/>
    </xf>
    <xf numFmtId="0" fontId="10" fillId="0" borderId="2" xfId="0" applyNumberFormat="1" applyFont="1" applyFill="1" applyBorder="1" applyAlignment="1">
      <alignment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vertical="center" wrapText="1"/>
    </xf>
    <xf numFmtId="0" fontId="12" fillId="3" borderId="4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13" fillId="2" borderId="5" xfId="0" applyNumberFormat="1" applyFont="1" applyFill="1" applyBorder="1" applyAlignment="1">
      <alignment horizontal="left" vertical="center" wrapText="1"/>
    </xf>
    <xf numFmtId="4" fontId="13" fillId="2" borderId="5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left" vertical="center" wrapText="1"/>
    </xf>
    <xf numFmtId="0" fontId="10" fillId="0" borderId="6" xfId="0" applyNumberFormat="1" applyFont="1" applyFill="1" applyBorder="1" applyAlignment="1">
      <alignment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Alignment="1"/>
    <xf numFmtId="0" fontId="13" fillId="2" borderId="0" xfId="0" applyNumberFormat="1" applyFont="1" applyFill="1" applyAlignment="1"/>
    <xf numFmtId="0" fontId="13" fillId="2" borderId="0" xfId="0" applyNumberFormat="1" applyFont="1" applyFill="1" applyAlignment="1">
      <alignment horizontal="right" vertical="center"/>
    </xf>
    <xf numFmtId="0" fontId="15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Border="1" applyAlignment="1">
      <alignment horizontal="left"/>
    </xf>
    <xf numFmtId="0" fontId="13" fillId="0" borderId="0" xfId="0" applyNumberFormat="1" applyFont="1" applyFill="1" applyAlignment="1">
      <alignment horizontal="left"/>
    </xf>
    <xf numFmtId="0" fontId="16" fillId="0" borderId="0" xfId="0" applyNumberFormat="1" applyFont="1" applyFill="1" applyAlignment="1">
      <alignment horizontal="right" vertical="center"/>
    </xf>
    <xf numFmtId="0" fontId="13" fillId="0" borderId="7" xfId="0" applyNumberFormat="1" applyFont="1" applyFill="1" applyBorder="1" applyAlignment="1">
      <alignment horizontal="center" vertical="center"/>
    </xf>
    <xf numFmtId="0" fontId="13" fillId="0" borderId="8" xfId="0" applyNumberFormat="1" applyFont="1" applyFill="1" applyBorder="1" applyAlignment="1">
      <alignment horizontal="center" vertical="center"/>
    </xf>
    <xf numFmtId="0" fontId="13" fillId="0" borderId="9" xfId="0" applyNumberFormat="1" applyFont="1" applyFill="1" applyBorder="1" applyAlignment="1">
      <alignment horizontal="center" vertical="center"/>
    </xf>
    <xf numFmtId="0" fontId="13" fillId="0" borderId="10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/>
    </xf>
    <xf numFmtId="1" fontId="13" fillId="0" borderId="11" xfId="0" applyNumberFormat="1" applyFont="1" applyFill="1" applyBorder="1" applyAlignment="1">
      <alignment horizontal="center" vertical="center" wrapText="1"/>
    </xf>
    <xf numFmtId="0" fontId="13" fillId="0" borderId="12" xfId="0" applyNumberFormat="1" applyFont="1" applyFill="1" applyBorder="1" applyAlignment="1">
      <alignment horizontal="center" vertical="center" wrapText="1"/>
    </xf>
    <xf numFmtId="0" fontId="13" fillId="2" borderId="13" xfId="0" applyNumberFormat="1" applyFont="1" applyFill="1" applyBorder="1" applyAlignment="1">
      <alignment horizontal="center" vertical="center" wrapText="1"/>
    </xf>
    <xf numFmtId="0" fontId="13" fillId="0" borderId="13" xfId="0" applyNumberFormat="1" applyFont="1" applyFill="1" applyBorder="1" applyAlignment="1">
      <alignment horizontal="center" vertical="center" wrapText="1"/>
    </xf>
    <xf numFmtId="0" fontId="13" fillId="0" borderId="14" xfId="0" applyNumberFormat="1" applyFont="1" applyFill="1" applyBorder="1" applyAlignment="1">
      <alignment horizontal="center" vertical="center" wrapText="1"/>
    </xf>
    <xf numFmtId="1" fontId="13" fillId="0" borderId="15" xfId="0" applyNumberFormat="1" applyFont="1" applyFill="1" applyBorder="1" applyAlignment="1">
      <alignment horizontal="center" vertical="center" wrapText="1"/>
    </xf>
    <xf numFmtId="0" fontId="13" fillId="0" borderId="15" xfId="0" applyNumberFormat="1" applyFont="1" applyFill="1" applyBorder="1" applyAlignment="1">
      <alignment horizontal="center" vertical="center" wrapText="1"/>
    </xf>
    <xf numFmtId="0" fontId="13" fillId="0" borderId="16" xfId="0" applyNumberFormat="1" applyFont="1" applyFill="1" applyBorder="1" applyAlignment="1">
      <alignment horizontal="center" vertical="center" wrapText="1"/>
    </xf>
    <xf numFmtId="0" fontId="13" fillId="0" borderId="16" xfId="0" applyNumberFormat="1" applyFont="1" applyFill="1" applyBorder="1" applyAlignment="1">
      <alignment horizontal="center" vertical="center"/>
    </xf>
    <xf numFmtId="49" fontId="13" fillId="0" borderId="17" xfId="0" applyNumberFormat="1" applyFont="1" applyFill="1" applyBorder="1" applyAlignment="1">
      <alignment vertical="center" wrapText="1"/>
    </xf>
    <xf numFmtId="3" fontId="13" fillId="0" borderId="18" xfId="0" applyNumberFormat="1" applyFont="1" applyFill="1" applyBorder="1" applyAlignment="1">
      <alignment vertical="center" wrapText="1"/>
    </xf>
    <xf numFmtId="3" fontId="13" fillId="0" borderId="8" xfId="0" applyNumberFormat="1" applyFont="1" applyFill="1" applyBorder="1" applyAlignment="1">
      <alignment vertical="center" wrapText="1"/>
    </xf>
    <xf numFmtId="3" fontId="13" fillId="0" borderId="19" xfId="0" applyNumberFormat="1" applyFont="1" applyFill="1" applyBorder="1" applyAlignment="1">
      <alignment vertical="center" wrapText="1"/>
    </xf>
    <xf numFmtId="0" fontId="13" fillId="0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 applyAlignment="1">
      <alignment vertical="center" wrapText="1"/>
    </xf>
    <xf numFmtId="1" fontId="13" fillId="0" borderId="0" xfId="0" applyNumberFormat="1" applyFont="1" applyFill="1" applyAlignment="1">
      <alignment vertical="center" wrapText="1"/>
    </xf>
    <xf numFmtId="0" fontId="13" fillId="2" borderId="0" xfId="0" applyNumberFormat="1" applyFont="1" applyFill="1" applyAlignment="1">
      <alignment vertical="center" wrapText="1"/>
    </xf>
    <xf numFmtId="0" fontId="17" fillId="2" borderId="0" xfId="0" applyNumberFormat="1" applyFont="1" applyFill="1" applyAlignment="1">
      <alignment vertical="center" wrapText="1"/>
    </xf>
    <xf numFmtId="0" fontId="18" fillId="2" borderId="0" xfId="0" applyNumberFormat="1" applyFont="1" applyFill="1" applyAlignment="1">
      <alignment vertical="center" wrapText="1"/>
    </xf>
    <xf numFmtId="0" fontId="0" fillId="2" borderId="0" xfId="0" applyNumberFormat="1" applyFill="1" applyAlignment="1"/>
    <xf numFmtId="0" fontId="19" fillId="2" borderId="0" xfId="0" applyNumberFormat="1" applyFont="1" applyFill="1" applyAlignment="1"/>
    <xf numFmtId="0" fontId="13" fillId="2" borderId="0" xfId="0" applyNumberFormat="1" applyFont="1" applyFill="1" applyAlignment="1">
      <alignment vertical="center"/>
    </xf>
    <xf numFmtId="1" fontId="0" fillId="0" borderId="0" xfId="0" applyNumberFormat="1" applyFill="1" applyBorder="1" applyAlignment="1"/>
    <xf numFmtId="0" fontId="0" fillId="2" borderId="0" xfId="0" applyNumberFormat="1" applyFill="1" applyBorder="1" applyAlignment="1"/>
    <xf numFmtId="0" fontId="0" fillId="0" borderId="0" xfId="0" applyNumberFormat="1" applyFill="1" applyAlignment="1"/>
    <xf numFmtId="0" fontId="16" fillId="0" borderId="0" xfId="0" applyNumberFormat="1" applyFont="1" applyFill="1" applyAlignment="1"/>
    <xf numFmtId="0" fontId="16" fillId="0" borderId="0" xfId="0" applyNumberFormat="1" applyFont="1" applyFill="1" applyAlignment="1">
      <alignment horizontal="centerContinuous" vertical="center"/>
    </xf>
    <xf numFmtId="0" fontId="13" fillId="0" borderId="0" xfId="0" applyNumberFormat="1" applyFont="1" applyFill="1" applyAlignment="1">
      <alignment horizontal="left" vertical="center"/>
    </xf>
    <xf numFmtId="0" fontId="13" fillId="0" borderId="17" xfId="0" applyNumberFormat="1" applyFont="1" applyFill="1" applyBorder="1" applyAlignment="1">
      <alignment horizontal="center" vertical="center" wrapText="1"/>
    </xf>
    <xf numFmtId="1" fontId="13" fillId="0" borderId="12" xfId="0" applyNumberFormat="1" applyFont="1" applyFill="1" applyBorder="1" applyAlignment="1">
      <alignment horizontal="center" vertical="center"/>
    </xf>
    <xf numFmtId="1" fontId="13" fillId="0" borderId="20" xfId="0" applyNumberFormat="1" applyFont="1" applyFill="1" applyBorder="1" applyAlignment="1">
      <alignment horizontal="center" vertical="center" wrapText="1"/>
    </xf>
    <xf numFmtId="1" fontId="13" fillId="0" borderId="15" xfId="0" applyNumberFormat="1" applyFont="1" applyFill="1" applyBorder="1" applyAlignment="1">
      <alignment horizontal="center" vertical="center"/>
    </xf>
    <xf numFmtId="0" fontId="13" fillId="0" borderId="21" xfId="0" applyNumberFormat="1" applyFont="1" applyFill="1" applyBorder="1" applyAlignment="1">
      <alignment horizontal="center" vertical="center" wrapText="1"/>
    </xf>
    <xf numFmtId="1" fontId="13" fillId="0" borderId="16" xfId="0" applyNumberFormat="1" applyFont="1" applyFill="1" applyBorder="1" applyAlignment="1">
      <alignment horizontal="center" vertical="center" wrapText="1"/>
    </xf>
    <xf numFmtId="3" fontId="13" fillId="0" borderId="7" xfId="0" applyNumberFormat="1" applyFont="1" applyFill="1" applyBorder="1" applyAlignment="1">
      <alignment vertical="center" wrapText="1"/>
    </xf>
    <xf numFmtId="3" fontId="13" fillId="0" borderId="22" xfId="0" applyNumberFormat="1" applyFont="1" applyFill="1" applyBorder="1" applyAlignment="1">
      <alignment vertical="center" wrapText="1"/>
    </xf>
    <xf numFmtId="3" fontId="13" fillId="0" borderId="23" xfId="0" applyNumberFormat="1" applyFont="1" applyFill="1" applyBorder="1" applyAlignment="1">
      <alignment vertical="center" wrapText="1"/>
    </xf>
    <xf numFmtId="3" fontId="13" fillId="0" borderId="9" xfId="0" applyNumberFormat="1" applyFont="1" applyFill="1" applyBorder="1" applyAlignment="1">
      <alignment vertical="center" wrapText="1"/>
    </xf>
    <xf numFmtId="1" fontId="13" fillId="0" borderId="5" xfId="0" applyNumberFormat="1" applyFont="1" applyFill="1" applyBorder="1" applyAlignment="1">
      <alignment horizontal="center" vertical="center"/>
    </xf>
    <xf numFmtId="1" fontId="13" fillId="0" borderId="5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left" vertical="center" wrapText="1"/>
    </xf>
    <xf numFmtId="0" fontId="20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centerContinuous" vertical="center"/>
    </xf>
    <xf numFmtId="1" fontId="21" fillId="0" borderId="0" xfId="0" applyNumberFormat="1" applyFont="1" applyFill="1" applyBorder="1" applyAlignment="1"/>
    <xf numFmtId="0" fontId="22" fillId="0" borderId="0" xfId="0" applyNumberFormat="1" applyFont="1" applyFill="1" applyBorder="1" applyAlignment="1">
      <alignment horizontal="centerContinuous" vertical="center"/>
    </xf>
    <xf numFmtId="0" fontId="23" fillId="0" borderId="0" xfId="0" applyNumberFormat="1" applyFont="1" applyFill="1" applyBorder="1" applyAlignment="1">
      <alignment horizontal="centerContinuous" vertical="center"/>
    </xf>
    <xf numFmtId="1" fontId="21" fillId="0" borderId="0" xfId="0" applyNumberFormat="1" applyFont="1" applyFill="1" applyBorder="1" applyAlignment="1">
      <alignment horizontal="centerContinuous" vertical="center"/>
    </xf>
    <xf numFmtId="1" fontId="21" fillId="0" borderId="0" xfId="0" applyNumberFormat="1" applyFont="1" applyFill="1" applyAlignment="1"/>
    <xf numFmtId="1" fontId="13" fillId="0" borderId="0" xfId="0" applyNumberFormat="1" applyFont="1" applyFill="1" applyAlignment="1">
      <alignment vertical="center"/>
    </xf>
    <xf numFmtId="0" fontId="13" fillId="0" borderId="0" xfId="0" applyNumberFormat="1" applyFont="1" applyFill="1" applyBorder="1" applyAlignment="1">
      <alignment horizontal="left" vertical="center"/>
    </xf>
    <xf numFmtId="0" fontId="13" fillId="2" borderId="5" xfId="0" applyNumberFormat="1" applyFont="1" applyFill="1" applyBorder="1" applyAlignment="1">
      <alignment horizontal="center" vertical="center" wrapText="1"/>
    </xf>
    <xf numFmtId="0" fontId="13" fillId="0" borderId="24" xfId="0" applyNumberFormat="1" applyFont="1" applyFill="1" applyBorder="1" applyAlignment="1">
      <alignment horizontal="center" vertical="center" wrapText="1"/>
    </xf>
    <xf numFmtId="0" fontId="13" fillId="2" borderId="0" xfId="0" applyNumberFormat="1" applyFont="1" applyFill="1" applyBorder="1" applyAlignment="1">
      <alignment horizontal="left" vertical="center" wrapText="1"/>
    </xf>
    <xf numFmtId="49" fontId="13" fillId="0" borderId="15" xfId="0" applyNumberFormat="1" applyFont="1" applyFill="1" applyBorder="1" applyAlignment="1">
      <alignment vertical="center" wrapText="1"/>
    </xf>
    <xf numFmtId="176" fontId="20" fillId="0" borderId="5" xfId="0" applyNumberFormat="1" applyFont="1" applyFill="1" applyBorder="1" applyAlignment="1"/>
    <xf numFmtId="3" fontId="13" fillId="0" borderId="5" xfId="0" applyNumberFormat="1" applyFont="1" applyFill="1" applyBorder="1" applyAlignment="1">
      <alignment vertical="center" wrapText="1"/>
    </xf>
    <xf numFmtId="0" fontId="20" fillId="0" borderId="5" xfId="0" applyNumberFormat="1" applyFont="1" applyFill="1" applyBorder="1" applyAlignment="1">
      <alignment horizontal="center"/>
    </xf>
    <xf numFmtId="0" fontId="20" fillId="0" borderId="5" xfId="0" applyNumberFormat="1" applyFont="1" applyFill="1" applyBorder="1" applyAlignment="1"/>
    <xf numFmtId="1" fontId="21" fillId="0" borderId="5" xfId="0" applyNumberFormat="1" applyFont="1" applyFill="1" applyBorder="1" applyAlignment="1"/>
    <xf numFmtId="0" fontId="22" fillId="0" borderId="0" xfId="0" applyNumberFormat="1" applyFont="1" applyFill="1" applyBorder="1" applyAlignment="1"/>
    <xf numFmtId="0" fontId="13" fillId="0" borderId="11" xfId="0" applyNumberFormat="1" applyFont="1" applyFill="1" applyBorder="1" applyAlignment="1">
      <alignment horizontal="left"/>
    </xf>
    <xf numFmtId="1" fontId="13" fillId="0" borderId="25" xfId="0" applyNumberFormat="1" applyFont="1" applyFill="1" applyBorder="1" applyAlignment="1">
      <alignment horizontal="center" vertical="center" wrapText="1"/>
    </xf>
    <xf numFmtId="1" fontId="13" fillId="0" borderId="17" xfId="0" applyNumberFormat="1" applyFont="1" applyFill="1" applyBorder="1" applyAlignment="1">
      <alignment horizontal="center" vertical="center" wrapText="1"/>
    </xf>
    <xf numFmtId="49" fontId="13" fillId="0" borderId="16" xfId="0" applyNumberFormat="1" applyFont="1" applyFill="1" applyBorder="1" applyAlignment="1">
      <alignment vertical="center" wrapText="1"/>
    </xf>
    <xf numFmtId="49" fontId="13" fillId="0" borderId="14" xfId="0" applyNumberFormat="1" applyFont="1" applyFill="1" applyBorder="1" applyAlignment="1">
      <alignment vertical="center" wrapText="1"/>
    </xf>
    <xf numFmtId="3" fontId="13" fillId="0" borderId="26" xfId="0" applyNumberFormat="1" applyFont="1" applyFill="1" applyBorder="1" applyAlignment="1">
      <alignment vertical="center" wrapText="1"/>
    </xf>
    <xf numFmtId="0" fontId="0" fillId="0" borderId="5" xfId="0" applyNumberFormat="1" applyFill="1" applyBorder="1" applyAlignment="1">
      <alignment horizontal="center" vertical="center" wrapText="1"/>
    </xf>
    <xf numFmtId="49" fontId="0" fillId="0" borderId="5" xfId="0" applyNumberFormat="1" applyFill="1" applyBorder="1" applyAlignment="1">
      <alignment horizontal="center" vertical="center" wrapText="1"/>
    </xf>
    <xf numFmtId="1" fontId="0" fillId="0" borderId="5" xfId="0" applyNumberForma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left" vertical="center"/>
    </xf>
    <xf numFmtId="4" fontId="13" fillId="0" borderId="5" xfId="0" applyNumberFormat="1" applyFont="1" applyFill="1" applyBorder="1" applyAlignment="1">
      <alignment horizontal="right" vertical="center"/>
    </xf>
    <xf numFmtId="0" fontId="13" fillId="0" borderId="10" xfId="0" applyNumberFormat="1" applyFont="1" applyFill="1" applyBorder="1" applyAlignment="1">
      <alignment horizontal="center" vertical="center" wrapText="1"/>
    </xf>
    <xf numFmtId="1" fontId="13" fillId="0" borderId="20" xfId="0" applyNumberFormat="1" applyFont="1" applyFill="1" applyBorder="1" applyAlignment="1">
      <alignment horizontal="center" vertical="center"/>
    </xf>
    <xf numFmtId="0" fontId="13" fillId="0" borderId="11" xfId="0" applyNumberFormat="1" applyFont="1" applyFill="1" applyBorder="1" applyAlignment="1">
      <alignment horizontal="center" vertical="center" wrapText="1"/>
    </xf>
    <xf numFmtId="1" fontId="13" fillId="0" borderId="16" xfId="0" applyNumberFormat="1" applyFont="1" applyFill="1" applyBorder="1" applyAlignment="1">
      <alignment horizontal="center" vertical="center"/>
    </xf>
    <xf numFmtId="49" fontId="13" fillId="0" borderId="24" xfId="0" applyNumberFormat="1" applyFont="1" applyFill="1" applyBorder="1" applyAlignment="1">
      <alignment vertical="center" wrapText="1"/>
    </xf>
    <xf numFmtId="4" fontId="9" fillId="0" borderId="5" xfId="0" applyNumberFormat="1" applyFont="1" applyFill="1" applyBorder="1" applyAlignment="1">
      <alignment horizontal="right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49" fontId="20" fillId="0" borderId="5" xfId="0" applyNumberFormat="1" applyFont="1" applyFill="1" applyBorder="1" applyAlignment="1"/>
    <xf numFmtId="0" fontId="20" fillId="0" borderId="0" xfId="0" applyNumberFormat="1" applyFont="1" applyFill="1" applyAlignment="1"/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vertical="center" wrapText="1"/>
    </xf>
    <xf numFmtId="0" fontId="0" fillId="2" borderId="5" xfId="0" applyNumberFormat="1" applyFill="1" applyBorder="1" applyAlignment="1"/>
    <xf numFmtId="49" fontId="0" fillId="2" borderId="5" xfId="0" applyNumberFormat="1" applyFill="1" applyBorder="1" applyAlignment="1"/>
    <xf numFmtId="49" fontId="0" fillId="0" borderId="5" xfId="0" applyNumberFormat="1" applyFill="1" applyBorder="1" applyAlignment="1"/>
    <xf numFmtId="0" fontId="0" fillId="0" borderId="5" xfId="0" applyNumberFormat="1" applyFill="1" applyBorder="1" applyAlignment="1"/>
    <xf numFmtId="0" fontId="24" fillId="0" borderId="5" xfId="0" applyNumberFormat="1" applyFont="1" applyFill="1" applyBorder="1" applyAlignment="1"/>
    <xf numFmtId="0" fontId="24" fillId="2" borderId="0" xfId="0" applyNumberFormat="1" applyFont="1" applyFill="1" applyBorder="1" applyAlignment="1"/>
    <xf numFmtId="0" fontId="0" fillId="0" borderId="0" xfId="0" applyNumberFormat="1" applyFill="1" applyBorder="1" applyAlignment="1"/>
    <xf numFmtId="0" fontId="25" fillId="2" borderId="0" xfId="0" applyNumberFormat="1" applyFont="1" applyFill="1" applyAlignment="1"/>
    <xf numFmtId="0" fontId="25" fillId="2" borderId="0" xfId="0" applyNumberFormat="1" applyFont="1" applyFill="1" applyBorder="1" applyAlignment="1"/>
    <xf numFmtId="0" fontId="25" fillId="0" borderId="0" xfId="0" applyNumberFormat="1" applyFont="1" applyFill="1" applyBorder="1" applyAlignment="1"/>
    <xf numFmtId="0" fontId="0" fillId="2" borderId="1" xfId="0" applyNumberFormat="1" applyFill="1" applyBorder="1" applyAlignment="1">
      <alignment horizontal="center" vertical="center" wrapText="1"/>
    </xf>
    <xf numFmtId="0" fontId="0" fillId="2" borderId="26" xfId="0" applyNumberFormat="1" applyFill="1" applyBorder="1" applyAlignment="1">
      <alignment horizontal="center" vertical="center" wrapText="1"/>
    </xf>
    <xf numFmtId="0" fontId="13" fillId="0" borderId="7" xfId="0" applyNumberFormat="1" applyFont="1" applyFill="1" applyBorder="1" applyAlignment="1">
      <alignment horizontal="center" vertical="center" wrapText="1"/>
    </xf>
    <xf numFmtId="0" fontId="13" fillId="0" borderId="9" xfId="0" applyNumberFormat="1" applyFont="1" applyFill="1" applyBorder="1" applyAlignment="1">
      <alignment horizontal="center" vertical="center" wrapText="1"/>
    </xf>
    <xf numFmtId="0" fontId="0" fillId="2" borderId="0" xfId="0" applyNumberFormat="1" applyFill="1" applyAlignment="1">
      <alignment vertical="center"/>
    </xf>
    <xf numFmtId="1" fontId="0" fillId="0" borderId="0" xfId="0" applyNumberFormat="1" applyFill="1" applyAlignment="1">
      <alignment vertical="center"/>
    </xf>
    <xf numFmtId="0" fontId="13" fillId="0" borderId="27" xfId="0" applyNumberFormat="1" applyFont="1" applyFill="1" applyBorder="1" applyAlignment="1">
      <alignment horizontal="center" vertical="center"/>
    </xf>
    <xf numFmtId="0" fontId="13" fillId="0" borderId="25" xfId="0" applyNumberFormat="1" applyFont="1" applyFill="1" applyBorder="1" applyAlignment="1">
      <alignment horizontal="center" vertical="center" wrapText="1"/>
    </xf>
    <xf numFmtId="0" fontId="13" fillId="0" borderId="8" xfId="0" applyNumberFormat="1" applyFont="1" applyFill="1" applyBorder="1" applyAlignment="1">
      <alignment horizontal="center" vertical="center" wrapText="1"/>
    </xf>
    <xf numFmtId="0" fontId="13" fillId="2" borderId="14" xfId="0" applyNumberFormat="1" applyFont="1" applyFill="1" applyBorder="1" applyAlignment="1">
      <alignment horizontal="center" vertical="center" wrapText="1"/>
    </xf>
    <xf numFmtId="1" fontId="0" fillId="0" borderId="5" xfId="0" applyNumberFormat="1" applyFill="1" applyBorder="1" applyAlignment="1"/>
    <xf numFmtId="3" fontId="13" fillId="0" borderId="1" xfId="0" applyNumberFormat="1" applyFont="1" applyFill="1" applyBorder="1" applyAlignment="1">
      <alignment vertical="center" wrapText="1"/>
    </xf>
    <xf numFmtId="0" fontId="25" fillId="2" borderId="5" xfId="0" applyNumberFormat="1" applyFont="1" applyFill="1" applyBorder="1" applyAlignment="1"/>
    <xf numFmtId="0" fontId="25" fillId="0" borderId="5" xfId="0" applyNumberFormat="1" applyFont="1" applyFill="1" applyBorder="1" applyAlignment="1"/>
    <xf numFmtId="0" fontId="25" fillId="0" borderId="0" xfId="0" applyNumberFormat="1" applyFont="1" applyFill="1" applyAlignment="1"/>
    <xf numFmtId="0" fontId="16" fillId="0" borderId="0" xfId="0" applyNumberFormat="1" applyFont="1" applyFill="1" applyBorder="1" applyAlignment="1">
      <alignment horizontal="left" vertical="center"/>
    </xf>
    <xf numFmtId="0" fontId="16" fillId="0" borderId="0" xfId="0" applyNumberFormat="1" applyFont="1" applyFill="1" applyBorder="1" applyAlignment="1">
      <alignment horizontal="left"/>
    </xf>
    <xf numFmtId="0" fontId="16" fillId="0" borderId="7" xfId="0" applyNumberFormat="1" applyFont="1" applyFill="1" applyBorder="1" applyAlignment="1">
      <alignment horizontal="center" vertical="center"/>
    </xf>
    <xf numFmtId="0" fontId="16" fillId="0" borderId="9" xfId="0" applyNumberFormat="1" applyFont="1" applyFill="1" applyBorder="1" applyAlignment="1">
      <alignment horizontal="center" vertical="center"/>
    </xf>
    <xf numFmtId="0" fontId="16" fillId="0" borderId="8" xfId="0" applyNumberFormat="1" applyFont="1" applyFill="1" applyBorder="1" applyAlignment="1">
      <alignment horizontal="center" vertical="center"/>
    </xf>
    <xf numFmtId="0" fontId="16" fillId="0" borderId="28" xfId="0" applyNumberFormat="1" applyFont="1" applyFill="1" applyBorder="1" applyAlignment="1">
      <alignment horizontal="center" vertical="center"/>
    </xf>
    <xf numFmtId="0" fontId="16" fillId="0" borderId="13" xfId="0" applyNumberFormat="1" applyFont="1" applyFill="1" applyBorder="1" applyAlignment="1">
      <alignment horizontal="center" vertical="center"/>
    </xf>
    <xf numFmtId="4" fontId="16" fillId="0" borderId="13" xfId="0" applyNumberFormat="1" applyFont="1" applyFill="1" applyBorder="1" applyAlignment="1">
      <alignment horizontal="center" vertical="center"/>
    </xf>
    <xf numFmtId="4" fontId="16" fillId="0" borderId="13" xfId="0" applyNumberFormat="1" applyFont="1" applyFill="1" applyBorder="1" applyAlignment="1">
      <alignment horizontal="center" vertical="center" wrapText="1"/>
    </xf>
    <xf numFmtId="0" fontId="16" fillId="0" borderId="17" xfId="0" applyNumberFormat="1" applyFont="1" applyFill="1" applyBorder="1" applyAlignment="1">
      <alignment vertical="center"/>
    </xf>
    <xf numFmtId="4" fontId="20" fillId="2" borderId="5" xfId="0" applyNumberFormat="1" applyFont="1" applyFill="1" applyBorder="1" applyAlignment="1"/>
    <xf numFmtId="0" fontId="13" fillId="0" borderId="25" xfId="0" applyNumberFormat="1" applyFont="1" applyFill="1" applyBorder="1" applyAlignment="1">
      <alignment vertical="center"/>
    </xf>
    <xf numFmtId="0" fontId="20" fillId="2" borderId="5" xfId="0" applyNumberFormat="1" applyFont="1" applyFill="1" applyBorder="1" applyAlignment="1"/>
    <xf numFmtId="3" fontId="16" fillId="0" borderId="26" xfId="0" applyNumberFormat="1" applyFont="1" applyFill="1" applyBorder="1" applyAlignment="1">
      <alignment vertical="center" wrapText="1"/>
    </xf>
    <xf numFmtId="178" fontId="16" fillId="0" borderId="24" xfId="0" applyNumberFormat="1" applyFont="1" applyFill="1" applyBorder="1" applyAlignment="1">
      <alignment vertical="center" wrapText="1"/>
    </xf>
    <xf numFmtId="3" fontId="16" fillId="0" borderId="29" xfId="0" applyNumberFormat="1" applyFont="1" applyFill="1" applyBorder="1" applyAlignment="1">
      <alignment vertical="center" wrapText="1"/>
    </xf>
    <xf numFmtId="1" fontId="16" fillId="0" borderId="17" xfId="0" applyNumberFormat="1" applyFont="1" applyFill="1" applyBorder="1" applyAlignment="1">
      <alignment vertical="center"/>
    </xf>
    <xf numFmtId="3" fontId="16" fillId="0" borderId="30" xfId="0" applyNumberFormat="1" applyFont="1" applyFill="1" applyBorder="1" applyAlignment="1">
      <alignment vertical="center" wrapText="1"/>
    </xf>
    <xf numFmtId="178" fontId="16" fillId="0" borderId="31" xfId="0" applyNumberFormat="1" applyFont="1" applyFill="1" applyBorder="1" applyAlignment="1">
      <alignment vertical="center" wrapText="1"/>
    </xf>
    <xf numFmtId="0" fontId="16" fillId="0" borderId="17" xfId="0" applyNumberFormat="1" applyFont="1" applyFill="1" applyBorder="1" applyAlignment="1">
      <alignment horizontal="center" vertical="center"/>
    </xf>
    <xf numFmtId="0" fontId="16" fillId="0" borderId="25" xfId="0" applyNumberFormat="1" applyFont="1" applyFill="1" applyBorder="1" applyAlignment="1">
      <alignment horizontal="center" vertical="center"/>
    </xf>
    <xf numFmtId="3" fontId="16" fillId="0" borderId="32" xfId="0" applyNumberFormat="1" applyFont="1" applyFill="1" applyBorder="1" applyAlignment="1">
      <alignment vertical="center" wrapText="1"/>
    </xf>
    <xf numFmtId="178" fontId="16" fillId="0" borderId="21" xfId="0" applyNumberFormat="1" applyFont="1" applyFill="1" applyBorder="1" applyAlignment="1">
      <alignment vertical="center" wrapText="1"/>
    </xf>
    <xf numFmtId="178" fontId="16" fillId="0" borderId="33" xfId="0" applyNumberFormat="1" applyFont="1" applyFill="1" applyBorder="1" applyAlignment="1">
      <alignment vertical="center" wrapText="1"/>
    </xf>
    <xf numFmtId="0" fontId="16" fillId="0" borderId="25" xfId="0" applyNumberFormat="1" applyFont="1" applyFill="1" applyBorder="1" applyAlignment="1">
      <alignment vertical="center"/>
    </xf>
    <xf numFmtId="3" fontId="16" fillId="0" borderId="34" xfId="0" applyNumberFormat="1" applyFont="1" applyFill="1" applyBorder="1" applyAlignment="1">
      <alignment vertical="center" wrapText="1"/>
    </xf>
    <xf numFmtId="178" fontId="16" fillId="0" borderId="25" xfId="0" applyNumberFormat="1" applyFont="1" applyFill="1" applyBorder="1" applyAlignment="1">
      <alignment vertical="center" wrapText="1"/>
    </xf>
    <xf numFmtId="178" fontId="16" fillId="0" borderId="35" xfId="0" applyNumberFormat="1" applyFont="1" applyFill="1" applyBorder="1" applyAlignment="1">
      <alignment vertical="center" wrapText="1"/>
    </xf>
    <xf numFmtId="3" fontId="16" fillId="0" borderId="36" xfId="0" applyNumberFormat="1" applyFont="1" applyFill="1" applyBorder="1" applyAlignment="1">
      <alignment vertical="center" wrapText="1"/>
    </xf>
    <xf numFmtId="178" fontId="16" fillId="0" borderId="20" xfId="0" applyNumberFormat="1" applyFont="1" applyFill="1" applyBorder="1" applyAlignment="1">
      <alignment vertical="center" wrapText="1"/>
    </xf>
    <xf numFmtId="178" fontId="16" fillId="0" borderId="37" xfId="0" applyNumberFormat="1" applyFont="1" applyFill="1" applyBorder="1" applyAlignment="1">
      <alignment vertical="center" wrapText="1"/>
    </xf>
    <xf numFmtId="178" fontId="16" fillId="0" borderId="38" xfId="0" applyNumberFormat="1" applyFont="1" applyFill="1" applyBorder="1" applyAlignment="1">
      <alignment vertical="center" wrapText="1"/>
    </xf>
    <xf numFmtId="178" fontId="16" fillId="0" borderId="39" xfId="0" applyNumberFormat="1" applyFont="1" applyFill="1" applyBorder="1" applyAlignment="1">
      <alignment vertical="center" wrapText="1"/>
    </xf>
    <xf numFmtId="0" fontId="26" fillId="0" borderId="0" xfId="0" applyNumberFormat="1" applyFont="1" applyFill="1" applyAlignment="1">
      <alignment horizontal="center"/>
    </xf>
    <xf numFmtId="0" fontId="27" fillId="0" borderId="0" xfId="0" applyNumberFormat="1" applyFont="1" applyFill="1" applyAlignment="1"/>
    <xf numFmtId="0" fontId="25" fillId="0" borderId="0" xfId="0" applyNumberFormat="1" applyFont="1" applyFill="1" applyAlignment="1">
      <alignment horizontal="center"/>
    </xf>
    <xf numFmtId="1" fontId="26" fillId="0" borderId="0" xfId="0" applyNumberFormat="1" applyFont="1" applyFill="1" applyAlignment="1"/>
    <xf numFmtId="0" fontId="16" fillId="2" borderId="0" xfId="0" applyNumberFormat="1" applyFont="1" applyFill="1" applyAlignment="1"/>
    <xf numFmtId="0" fontId="16" fillId="2" borderId="25" xfId="0" applyNumberFormat="1" applyFont="1" applyFill="1" applyBorder="1" applyAlignment="1">
      <alignment horizontal="center" vertical="center"/>
    </xf>
    <xf numFmtId="0" fontId="16" fillId="2" borderId="17" xfId="0" applyNumberFormat="1" applyFont="1" applyFill="1" applyBorder="1" applyAlignment="1">
      <alignment horizontal="center" vertical="center"/>
    </xf>
    <xf numFmtId="0" fontId="16" fillId="0" borderId="17" xfId="0" applyNumberFormat="1" applyFont="1" applyFill="1" applyBorder="1" applyAlignment="1">
      <alignment horizontal="center" vertical="center" wrapText="1"/>
    </xf>
    <xf numFmtId="0" fontId="16" fillId="0" borderId="20" xfId="0" applyNumberFormat="1" applyFont="1" applyFill="1" applyBorder="1" applyAlignment="1">
      <alignment horizontal="center" vertical="center" wrapText="1"/>
    </xf>
    <xf numFmtId="0" fontId="16" fillId="0" borderId="11" xfId="0" applyNumberFormat="1" applyFont="1" applyFill="1" applyBorder="1" applyAlignment="1">
      <alignment horizontal="center" vertical="center" wrapText="1"/>
    </xf>
    <xf numFmtId="0" fontId="16" fillId="2" borderId="13" xfId="0" applyNumberFormat="1" applyFont="1" applyFill="1" applyBorder="1" applyAlignment="1">
      <alignment horizontal="center" vertical="center" wrapText="1"/>
    </xf>
    <xf numFmtId="0" fontId="16" fillId="0" borderId="14" xfId="0" applyNumberFormat="1" applyFont="1" applyFill="1" applyBorder="1" applyAlignment="1">
      <alignment horizontal="center" vertical="center" wrapText="1"/>
    </xf>
    <xf numFmtId="0" fontId="16" fillId="0" borderId="5" xfId="0" applyNumberFormat="1" applyFont="1" applyFill="1" applyBorder="1" applyAlignment="1">
      <alignment horizontal="center" vertical="center" wrapText="1"/>
    </xf>
    <xf numFmtId="0" fontId="16" fillId="0" borderId="25" xfId="0" applyNumberFormat="1" applyFont="1" applyFill="1" applyBorder="1" applyAlignment="1">
      <alignment horizontal="center" vertical="center" wrapText="1"/>
    </xf>
    <xf numFmtId="0" fontId="16" fillId="2" borderId="15" xfId="0" applyNumberFormat="1" applyFont="1" applyFill="1" applyBorder="1" applyAlignment="1">
      <alignment horizontal="center" vertical="center"/>
    </xf>
    <xf numFmtId="0" fontId="16" fillId="0" borderId="15" xfId="0" applyNumberFormat="1" applyFont="1" applyFill="1" applyBorder="1" applyAlignment="1">
      <alignment horizontal="center" vertical="center" wrapText="1"/>
    </xf>
    <xf numFmtId="49" fontId="16" fillId="0" borderId="17" xfId="0" applyNumberFormat="1" applyFont="1" applyFill="1" applyBorder="1" applyAlignment="1">
      <alignment vertical="center" wrapText="1"/>
    </xf>
    <xf numFmtId="49" fontId="16" fillId="0" borderId="12" xfId="0" applyNumberFormat="1" applyFont="1" applyFill="1" applyBorder="1" applyAlignment="1">
      <alignment vertical="center" wrapText="1"/>
    </xf>
    <xf numFmtId="0" fontId="20" fillId="2" borderId="0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22" fillId="2" borderId="0" xfId="0" applyNumberFormat="1" applyFont="1" applyFill="1" applyBorder="1" applyAlignment="1">
      <alignment horizontal="center" vertical="center"/>
    </xf>
    <xf numFmtId="0" fontId="20" fillId="2" borderId="0" xfId="0" applyNumberFormat="1" applyFont="1" applyFill="1" applyBorder="1" applyAlignment="1"/>
    <xf numFmtId="0" fontId="23" fillId="2" borderId="0" xfId="0" applyNumberFormat="1" applyFont="1" applyFill="1" applyBorder="1" applyAlignment="1">
      <alignment horizontal="center" vertical="center"/>
    </xf>
    <xf numFmtId="0" fontId="20" fillId="2" borderId="0" xfId="0" applyNumberFormat="1" applyFont="1" applyFill="1" applyAlignment="1">
      <alignment horizontal="center" vertical="center"/>
    </xf>
    <xf numFmtId="0" fontId="20" fillId="2" borderId="0" xfId="0" applyNumberFormat="1" applyFont="1" applyFill="1" applyAlignment="1"/>
    <xf numFmtId="0" fontId="16" fillId="2" borderId="0" xfId="0" applyNumberFormat="1" applyFont="1" applyFill="1" applyAlignment="1">
      <alignment vertical="center"/>
    </xf>
    <xf numFmtId="0" fontId="16" fillId="2" borderId="0" xfId="0" applyNumberFormat="1" applyFont="1" applyFill="1" applyAlignment="1">
      <alignment horizontal="right" vertical="center"/>
    </xf>
    <xf numFmtId="0" fontId="16" fillId="0" borderId="16" xfId="0" applyNumberFormat="1" applyFont="1" applyFill="1" applyBorder="1" applyAlignment="1">
      <alignment horizontal="center" vertical="center" wrapText="1"/>
    </xf>
    <xf numFmtId="3" fontId="16" fillId="0" borderId="40" xfId="0" applyNumberFormat="1" applyFont="1" applyFill="1" applyBorder="1" applyAlignment="1">
      <alignment vertical="center" wrapText="1"/>
    </xf>
    <xf numFmtId="3" fontId="16" fillId="0" borderId="5" xfId="0" applyNumberFormat="1" applyFont="1" applyFill="1" applyBorder="1" applyAlignment="1">
      <alignment vertical="center" wrapText="1"/>
    </xf>
    <xf numFmtId="0" fontId="13" fillId="0" borderId="41" xfId="0" applyNumberFormat="1" applyFont="1" applyFill="1" applyBorder="1" applyAlignment="1">
      <alignment vertical="center"/>
    </xf>
    <xf numFmtId="0" fontId="13" fillId="0" borderId="26" xfId="0" applyNumberFormat="1" applyFont="1" applyFill="1" applyBorder="1" applyAlignment="1">
      <alignment horizontal="center" vertical="center" wrapText="1"/>
    </xf>
    <xf numFmtId="0" fontId="13" fillId="0" borderId="42" xfId="0" applyNumberFormat="1" applyFont="1" applyFill="1" applyBorder="1" applyAlignment="1">
      <alignment horizontal="center" vertical="center" wrapText="1"/>
    </xf>
    <xf numFmtId="0" fontId="13" fillId="2" borderId="17" xfId="0" applyNumberFormat="1" applyFont="1" applyFill="1" applyBorder="1" applyAlignment="1">
      <alignment horizontal="center" vertical="center" wrapText="1"/>
    </xf>
    <xf numFmtId="1" fontId="0" fillId="0" borderId="7" xfId="0" applyNumberFormat="1" applyFill="1" applyBorder="1" applyAlignment="1">
      <alignment horizontal="center" vertical="center"/>
    </xf>
    <xf numFmtId="1" fontId="0" fillId="0" borderId="8" xfId="0" applyNumberFormat="1" applyFill="1" applyBorder="1" applyAlignment="1">
      <alignment horizontal="center" vertical="center"/>
    </xf>
    <xf numFmtId="179" fontId="13" fillId="0" borderId="10" xfId="0" applyNumberFormat="1" applyFont="1" applyFill="1" applyBorder="1" applyAlignment="1">
      <alignment horizontal="center" vertical="center" wrapText="1"/>
    </xf>
    <xf numFmtId="0" fontId="13" fillId="0" borderId="28" xfId="0" applyNumberFormat="1" applyFont="1" applyFill="1" applyBorder="1" applyAlignment="1">
      <alignment horizontal="center" vertical="center" wrapText="1"/>
    </xf>
    <xf numFmtId="179" fontId="13" fillId="0" borderId="43" xfId="0" applyNumberFormat="1" applyFont="1" applyFill="1" applyBorder="1" applyAlignment="1">
      <alignment horizontal="center" vertical="center" wrapText="1"/>
    </xf>
    <xf numFmtId="0" fontId="13" fillId="2" borderId="16" xfId="0" applyNumberFormat="1" applyFont="1" applyFill="1" applyBorder="1" applyAlignment="1">
      <alignment horizontal="center" vertical="center" wrapText="1"/>
    </xf>
    <xf numFmtId="3" fontId="13" fillId="0" borderId="44" xfId="0" applyNumberFormat="1" applyFont="1" applyFill="1" applyBorder="1" applyAlignment="1">
      <alignment vertical="center" wrapText="1"/>
    </xf>
    <xf numFmtId="3" fontId="13" fillId="0" borderId="45" xfId="0" applyNumberFormat="1" applyFont="1" applyFill="1" applyBorder="1" applyAlignment="1">
      <alignment vertical="center" wrapText="1"/>
    </xf>
    <xf numFmtId="3" fontId="13" fillId="0" borderId="24" xfId="0" applyNumberFormat="1" applyFont="1" applyFill="1" applyBorder="1" applyAlignment="1">
      <alignment vertical="center" wrapText="1"/>
    </xf>
    <xf numFmtId="3" fontId="13" fillId="0" borderId="15" xfId="0" applyNumberFormat="1" applyFont="1" applyFill="1" applyBorder="1" applyAlignment="1">
      <alignment vertical="center" wrapText="1"/>
    </xf>
    <xf numFmtId="1" fontId="0" fillId="0" borderId="9" xfId="0" applyNumberFormat="1" applyFill="1" applyBorder="1" applyAlignment="1">
      <alignment horizontal="center" vertical="center"/>
    </xf>
    <xf numFmtId="3" fontId="13" fillId="0" borderId="16" xfId="0" applyNumberFormat="1" applyFont="1" applyFill="1" applyBorder="1" applyAlignment="1">
      <alignment vertical="center" wrapText="1"/>
    </xf>
    <xf numFmtId="3" fontId="13" fillId="0" borderId="46" xfId="0" applyNumberFormat="1" applyFont="1" applyFill="1" applyBorder="1" applyAlignment="1">
      <alignment vertical="center" wrapText="1"/>
    </xf>
    <xf numFmtId="4" fontId="16" fillId="0" borderId="1" xfId="0" applyNumberFormat="1" applyFont="1" applyFill="1" applyBorder="1" applyAlignment="1">
      <alignment vertical="center" wrapText="1"/>
    </xf>
    <xf numFmtId="1" fontId="28" fillId="0" borderId="0" xfId="0" applyNumberFormat="1" applyFont="1" applyFill="1" applyAlignment="1"/>
    <xf numFmtId="3" fontId="16" fillId="0" borderId="34" xfId="0" applyNumberFormat="1" applyFont="1" applyFill="1" applyBorder="1" applyAlignment="1">
      <alignment horizontal="right" vertical="center" wrapText="1"/>
    </xf>
    <xf numFmtId="178" fontId="27" fillId="0" borderId="27" xfId="0" applyNumberFormat="1" applyFont="1" applyFill="1" applyBorder="1" applyAlignment="1"/>
    <xf numFmtId="178" fontId="25" fillId="0" borderId="0" xfId="0" applyNumberFormat="1" applyFont="1" applyFill="1" applyBorder="1" applyAlignment="1"/>
    <xf numFmtId="1" fontId="29" fillId="0" borderId="0" xfId="0" applyNumberFormat="1" applyFont="1" applyFill="1" applyAlignment="1"/>
    <xf numFmtId="180" fontId="30" fillId="0" borderId="0" xfId="0" applyNumberFormat="1" applyFont="1" applyFill="1" applyAlignment="1">
      <alignment horizontal="center" vertical="top"/>
    </xf>
    <xf numFmtId="1" fontId="31" fillId="0" borderId="0" xfId="0" applyNumberFormat="1" applyFont="1" applyFill="1" applyAlignment="1">
      <alignment horizontal="center" vertical="center"/>
    </xf>
    <xf numFmtId="1" fontId="32" fillId="0" borderId="0" xfId="0" applyNumberFormat="1" applyFont="1" applyFill="1" applyAlignment="1">
      <alignment horizontal="center"/>
    </xf>
    <xf numFmtId="1" fontId="32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8"/>
  <sheetViews>
    <sheetView showGridLines="0" showZeros="0" workbookViewId="0">
      <selection activeCell="A8" sqref="A8"/>
    </sheetView>
  </sheetViews>
  <sheetFormatPr defaultColWidth="11" defaultRowHeight="11.25" outlineLevelRow="7"/>
  <cols>
    <col min="1" max="1" width="196.6" customWidth="1"/>
  </cols>
  <sheetData>
    <row r="1" ht="14.25" customHeight="1" spans="1:1">
      <c r="A1" s="234"/>
    </row>
    <row r="3" ht="102" customHeight="1" spans="1:1">
      <c r="A3" s="235" t="s">
        <v>0</v>
      </c>
    </row>
    <row r="4" ht="107.25" customHeight="1" spans="1:1">
      <c r="A4" s="236" t="s">
        <v>1</v>
      </c>
    </row>
    <row r="5" ht="409.5" hidden="1" customHeight="1" spans="1:1">
      <c r="A5" s="88"/>
    </row>
    <row r="6" ht="29.25" customHeight="1" spans="1:1">
      <c r="A6" s="237"/>
    </row>
    <row r="7" ht="78" customHeight="1"/>
    <row r="8" ht="82.5" customHeight="1" spans="1:1">
      <c r="A8" s="238" t="s">
        <v>2</v>
      </c>
    </row>
  </sheetData>
  <sheetProtection formatCells="0" formatColumns="0" formatRows="0" insertRows="0" insertColumns="0" insertHyperlinks="0" deleteColumns="0" deleteRows="0" sort="0" autoFilter="0" pivotTables="0"/>
  <printOptions horizontalCentered="1" verticalCentered="1"/>
  <pageMargins left="0.590203972313348" right="0.590203972313348" top="0.590203972313348" bottom="0.590203972313348" header="0" footer="0"/>
  <pageSetup paperSize="9" scale="85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G8" sqref="G8"/>
    </sheetView>
  </sheetViews>
  <sheetFormatPr defaultColWidth="11" defaultRowHeight="12.75" customHeight="1"/>
  <cols>
    <col min="1" max="1" width="18.6" customWidth="1"/>
    <col min="2" max="2" width="46.6" customWidth="1"/>
    <col min="3" max="8" width="21.6" customWidth="1"/>
    <col min="9" max="9" width="10.4" customWidth="1"/>
  </cols>
  <sheetData>
    <row r="1" ht="19.5" customHeight="1" spans="1:9">
      <c r="A1" s="65"/>
      <c r="B1" s="65"/>
      <c r="C1" s="65"/>
      <c r="D1" s="65"/>
      <c r="E1" s="66"/>
      <c r="F1" s="65"/>
      <c r="G1" s="65"/>
      <c r="H1" s="34" t="s">
        <v>298</v>
      </c>
      <c r="I1" s="87"/>
    </row>
    <row r="2" ht="25.5" customHeight="1" spans="1:9">
      <c r="A2" s="31" t="s">
        <v>299</v>
      </c>
      <c r="B2" s="31"/>
      <c r="C2" s="31"/>
      <c r="D2" s="31"/>
      <c r="E2" s="31"/>
      <c r="F2" s="31"/>
      <c r="G2" s="31"/>
      <c r="H2" s="31"/>
      <c r="I2" s="87"/>
    </row>
    <row r="3" ht="19.5" customHeight="1" spans="1:9">
      <c r="A3" s="67" t="s">
        <v>5</v>
      </c>
      <c r="B3" s="28"/>
      <c r="C3" s="28"/>
      <c r="D3" s="28"/>
      <c r="E3" s="28"/>
      <c r="F3" s="28"/>
      <c r="G3" s="28"/>
      <c r="H3" s="34" t="s">
        <v>6</v>
      </c>
      <c r="I3" s="87"/>
    </row>
    <row r="4" ht="19.5" customHeight="1" spans="1:9">
      <c r="A4" s="68" t="s">
        <v>300</v>
      </c>
      <c r="B4" s="68" t="s">
        <v>301</v>
      </c>
      <c r="C4" s="39" t="s">
        <v>302</v>
      </c>
      <c r="D4" s="39"/>
      <c r="E4" s="48"/>
      <c r="F4" s="48"/>
      <c r="G4" s="48"/>
      <c r="H4" s="39"/>
      <c r="I4" s="87"/>
    </row>
    <row r="5" ht="19.5" customHeight="1" spans="1:9">
      <c r="A5" s="68"/>
      <c r="B5" s="68"/>
      <c r="C5" s="69" t="s">
        <v>61</v>
      </c>
      <c r="D5" s="41" t="s">
        <v>214</v>
      </c>
      <c r="E5" s="35" t="s">
        <v>303</v>
      </c>
      <c r="F5" s="36"/>
      <c r="G5" s="37"/>
      <c r="H5" s="70" t="s">
        <v>217</v>
      </c>
      <c r="I5" s="87"/>
    </row>
    <row r="6" ht="33.75" customHeight="1" spans="1:9">
      <c r="A6" s="46"/>
      <c r="B6" s="46"/>
      <c r="C6" s="71"/>
      <c r="D6" s="47"/>
      <c r="E6" s="72" t="s">
        <v>76</v>
      </c>
      <c r="F6" s="53" t="s">
        <v>304</v>
      </c>
      <c r="G6" s="44" t="s">
        <v>305</v>
      </c>
      <c r="H6" s="73"/>
      <c r="I6" s="87"/>
    </row>
    <row r="7" ht="19.5" customHeight="1" spans="1:9">
      <c r="A7" s="93" t="s">
        <v>84</v>
      </c>
      <c r="B7" s="93" t="s">
        <v>306</v>
      </c>
      <c r="C7" s="94">
        <f>SUM(C8)</f>
        <v>117500</v>
      </c>
      <c r="D7" s="94">
        <f>SUM(D8)</f>
        <v>0</v>
      </c>
      <c r="E7" s="94">
        <f>SUM(E8)</f>
        <v>117500</v>
      </c>
      <c r="F7" s="94">
        <f>SUM(F8)</f>
        <v>0</v>
      </c>
      <c r="G7" s="94">
        <f>SUM(G8)</f>
        <v>117500</v>
      </c>
      <c r="H7" s="95">
        <v>0</v>
      </c>
      <c r="I7" s="88"/>
    </row>
    <row r="8" ht="19.5" customHeight="1" spans="1:9">
      <c r="A8" s="96">
        <v>156</v>
      </c>
      <c r="B8" s="97" t="s">
        <v>307</v>
      </c>
      <c r="C8" s="94">
        <f>SUM(D8,F8,G8,H8)</f>
        <v>117500</v>
      </c>
      <c r="D8" s="94">
        <v>0</v>
      </c>
      <c r="E8" s="94">
        <f>SUM(F8,G8)</f>
        <v>117500</v>
      </c>
      <c r="F8" s="94"/>
      <c r="G8" s="94">
        <v>117500</v>
      </c>
      <c r="H8" s="98">
        <v>0</v>
      </c>
      <c r="I8" s="87"/>
    </row>
    <row r="9" ht="19.5" customHeight="1" spans="1:9">
      <c r="A9" s="81"/>
      <c r="B9" s="81"/>
      <c r="C9" s="81"/>
      <c r="D9" s="81"/>
      <c r="E9" s="84"/>
      <c r="F9" s="99"/>
      <c r="G9" s="99"/>
      <c r="H9" s="87"/>
      <c r="I9" s="83"/>
    </row>
    <row r="10" ht="19.5" customHeight="1" spans="1:9">
      <c r="A10" s="81"/>
      <c r="B10" s="81"/>
      <c r="C10" s="81"/>
      <c r="D10" s="81"/>
      <c r="E10" s="82"/>
      <c r="F10" s="81"/>
      <c r="G10" s="81"/>
      <c r="H10" s="83"/>
      <c r="I10" s="83"/>
    </row>
    <row r="11" ht="19.5" customHeight="1" spans="1:9">
      <c r="A11" s="81"/>
      <c r="B11" s="81"/>
      <c r="C11" s="81"/>
      <c r="D11" s="81"/>
      <c r="E11" s="82"/>
      <c r="F11" s="81"/>
      <c r="G11" s="81"/>
      <c r="H11" s="83"/>
      <c r="I11" s="83"/>
    </row>
    <row r="12" ht="19.5" customHeight="1" spans="1:9">
      <c r="A12" s="81"/>
      <c r="B12" s="81"/>
      <c r="C12" s="81"/>
      <c r="D12" s="81"/>
      <c r="E12" s="84"/>
      <c r="F12" s="81"/>
      <c r="G12" s="81"/>
      <c r="H12" s="83"/>
      <c r="I12" s="83"/>
    </row>
    <row r="13" ht="19.5" customHeight="1" spans="1:9">
      <c r="A13" s="81"/>
      <c r="B13" s="81"/>
      <c r="C13" s="81"/>
      <c r="D13" s="81"/>
      <c r="E13" s="84"/>
      <c r="F13" s="81"/>
      <c r="G13" s="81"/>
      <c r="H13" s="83"/>
      <c r="I13" s="83"/>
    </row>
    <row r="14" ht="19.5" customHeight="1" spans="1:9">
      <c r="A14" s="81"/>
      <c r="B14" s="81"/>
      <c r="C14" s="81"/>
      <c r="D14" s="81"/>
      <c r="E14" s="82"/>
      <c r="F14" s="81"/>
      <c r="G14" s="81"/>
      <c r="H14" s="83"/>
      <c r="I14" s="83"/>
    </row>
    <row r="15" ht="19.5" customHeight="1" spans="1:9">
      <c r="A15" s="81"/>
      <c r="B15" s="81"/>
      <c r="C15" s="81"/>
      <c r="D15" s="81"/>
      <c r="E15" s="82"/>
      <c r="F15" s="81"/>
      <c r="G15" s="81"/>
      <c r="H15" s="83"/>
      <c r="I15" s="83"/>
    </row>
    <row r="16" ht="19.5" customHeight="1" spans="1:9">
      <c r="A16" s="81"/>
      <c r="B16" s="81"/>
      <c r="C16" s="81"/>
      <c r="D16" s="81"/>
      <c r="E16" s="84"/>
      <c r="F16" s="81"/>
      <c r="G16" s="81"/>
      <c r="H16" s="83"/>
      <c r="I16" s="83"/>
    </row>
    <row r="17" ht="19.5" customHeight="1" spans="1:9">
      <c r="A17" s="81"/>
      <c r="B17" s="81"/>
      <c r="C17" s="81"/>
      <c r="D17" s="81"/>
      <c r="E17" s="84"/>
      <c r="F17" s="81"/>
      <c r="G17" s="81"/>
      <c r="H17" s="83"/>
      <c r="I17" s="83"/>
    </row>
    <row r="18" ht="19.5" customHeight="1" spans="1:9">
      <c r="A18" s="81"/>
      <c r="B18" s="81"/>
      <c r="C18" s="81"/>
      <c r="D18" s="81"/>
      <c r="E18" s="85"/>
      <c r="F18" s="81"/>
      <c r="G18" s="81"/>
      <c r="H18" s="83"/>
      <c r="I18" s="83"/>
    </row>
    <row r="19" ht="19.5" customHeight="1" spans="1:9">
      <c r="A19" s="81"/>
      <c r="B19" s="81"/>
      <c r="C19" s="81"/>
      <c r="D19" s="81"/>
      <c r="E19" s="82"/>
      <c r="F19" s="81"/>
      <c r="G19" s="81"/>
      <c r="H19" s="83"/>
      <c r="I19" s="83"/>
    </row>
    <row r="20" ht="19.5" customHeight="1" spans="1:9">
      <c r="A20" s="82"/>
      <c r="B20" s="82"/>
      <c r="C20" s="82"/>
      <c r="D20" s="82"/>
      <c r="E20" s="82"/>
      <c r="F20" s="81"/>
      <c r="G20" s="81"/>
      <c r="H20" s="83"/>
      <c r="I20" s="83"/>
    </row>
    <row r="21" ht="19.5" customHeight="1" spans="1:9">
      <c r="A21" s="83"/>
      <c r="B21" s="83"/>
      <c r="C21" s="83"/>
      <c r="D21" s="83"/>
      <c r="E21" s="86"/>
      <c r="F21" s="83"/>
      <c r="G21" s="83"/>
      <c r="H21" s="83"/>
      <c r="I21" s="83"/>
    </row>
    <row r="22" ht="19.5" customHeight="1" spans="1:9">
      <c r="A22" s="83"/>
      <c r="B22" s="83"/>
      <c r="C22" s="83"/>
      <c r="D22" s="83"/>
      <c r="E22" s="86"/>
      <c r="F22" s="83"/>
      <c r="G22" s="83"/>
      <c r="H22" s="83"/>
      <c r="I22" s="83"/>
    </row>
    <row r="23" ht="19.5" customHeight="1" spans="1:9">
      <c r="A23" s="83"/>
      <c r="B23" s="83"/>
      <c r="C23" s="83"/>
      <c r="D23" s="83"/>
      <c r="E23" s="86"/>
      <c r="F23" s="83"/>
      <c r="G23" s="83"/>
      <c r="H23" s="83"/>
      <c r="I23" s="83"/>
    </row>
    <row r="24" ht="19.5" customHeight="1" spans="1:9">
      <c r="A24" s="83"/>
      <c r="B24" s="83"/>
      <c r="C24" s="83"/>
      <c r="D24" s="83"/>
      <c r="E24" s="86"/>
      <c r="F24" s="83"/>
      <c r="G24" s="83"/>
      <c r="H24" s="83"/>
      <c r="I24" s="83"/>
    </row>
    <row r="25" ht="19.5" customHeight="1" spans="1:9">
      <c r="A25" s="83"/>
      <c r="B25" s="83"/>
      <c r="C25" s="83"/>
      <c r="D25" s="83"/>
      <c r="E25" s="86"/>
      <c r="F25" s="83"/>
      <c r="G25" s="83"/>
      <c r="H25" s="83"/>
      <c r="I25" s="83"/>
    </row>
    <row r="26" ht="19.5" customHeight="1" spans="1:9">
      <c r="A26" s="83"/>
      <c r="B26" s="83"/>
      <c r="C26" s="83"/>
      <c r="D26" s="83"/>
      <c r="E26" s="86"/>
      <c r="F26" s="83"/>
      <c r="G26" s="83"/>
      <c r="H26" s="83"/>
      <c r="I26" s="83"/>
    </row>
    <row r="27" ht="19.5" customHeight="1" spans="1:9">
      <c r="A27" s="83"/>
      <c r="B27" s="83"/>
      <c r="C27" s="83"/>
      <c r="D27" s="83"/>
      <c r="E27" s="86"/>
      <c r="F27" s="83"/>
      <c r="G27" s="83"/>
      <c r="H27" s="83"/>
      <c r="I27" s="83"/>
    </row>
    <row r="28" ht="19.5" customHeight="1" spans="1:9">
      <c r="A28" s="83"/>
      <c r="B28" s="83"/>
      <c r="C28" s="83"/>
      <c r="D28" s="83"/>
      <c r="E28" s="86"/>
      <c r="F28" s="83"/>
      <c r="G28" s="83"/>
      <c r="H28" s="83"/>
      <c r="I28" s="83"/>
    </row>
    <row r="29" ht="19.5" customHeight="1" spans="1:9">
      <c r="A29" s="83"/>
      <c r="B29" s="83"/>
      <c r="C29" s="83"/>
      <c r="D29" s="83"/>
      <c r="E29" s="86"/>
      <c r="F29" s="83"/>
      <c r="G29" s="83"/>
      <c r="H29" s="83"/>
      <c r="I29" s="83"/>
    </row>
    <row r="30" ht="19.5" customHeight="1" spans="1:9">
      <c r="A30" s="83"/>
      <c r="B30" s="83"/>
      <c r="C30" s="83"/>
      <c r="D30" s="83"/>
      <c r="E30" s="86"/>
      <c r="F30" s="83"/>
      <c r="G30" s="83"/>
      <c r="H30" s="83"/>
      <c r="I30" s="83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00787401575" right="0.393700787401575" top="0.78740157480315" bottom="0.393700787401575" header="0" footer="0"/>
  <pageSetup paperSize="9" scale="89" fitToHeight="100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48"/>
  <sheetViews>
    <sheetView showGridLines="0" showZeros="0" workbookViewId="0">
      <selection activeCell="E15" sqref="E15"/>
    </sheetView>
  </sheetViews>
  <sheetFormatPr defaultColWidth="11" defaultRowHeight="12.75" customHeight="1"/>
  <cols>
    <col min="1" max="3" width="6.8" customWidth="1"/>
    <col min="4" max="4" width="20.4" customWidth="1"/>
    <col min="5" max="5" width="85.6" customWidth="1"/>
    <col min="6" max="6" width="21.8" customWidth="1"/>
    <col min="7" max="7" width="33.6333333333333" customWidth="1"/>
    <col min="8" max="8" width="21.8" customWidth="1"/>
    <col min="9" max="245" width="12.8" customWidth="1"/>
  </cols>
  <sheetData>
    <row r="1" ht="19.5" customHeight="1" spans="1:245">
      <c r="A1" s="28"/>
      <c r="B1" s="29"/>
      <c r="C1" s="29"/>
      <c r="D1" s="29"/>
      <c r="E1" s="29"/>
      <c r="F1" s="29"/>
      <c r="G1" s="29"/>
      <c r="H1" s="30" t="s">
        <v>308</v>
      </c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  <c r="CS1" s="59"/>
      <c r="CT1" s="59"/>
      <c r="CU1" s="59"/>
      <c r="CV1" s="59"/>
      <c r="CW1" s="59"/>
      <c r="CX1" s="59"/>
      <c r="CY1" s="59"/>
      <c r="CZ1" s="59"/>
      <c r="DA1" s="59"/>
      <c r="DB1" s="59"/>
      <c r="DC1" s="59"/>
      <c r="DD1" s="59"/>
      <c r="DE1" s="59"/>
      <c r="DF1" s="59"/>
      <c r="DG1" s="59"/>
      <c r="DH1" s="59"/>
      <c r="DI1" s="59"/>
      <c r="DJ1" s="59"/>
      <c r="DK1" s="59"/>
      <c r="DL1" s="59"/>
      <c r="DM1" s="59"/>
      <c r="DN1" s="59"/>
      <c r="DO1" s="59"/>
      <c r="DP1" s="59"/>
      <c r="DQ1" s="59"/>
      <c r="DR1" s="59"/>
      <c r="DS1" s="59"/>
      <c r="DT1" s="59"/>
      <c r="DU1" s="59"/>
      <c r="DV1" s="59"/>
      <c r="DW1" s="59"/>
      <c r="DX1" s="59"/>
      <c r="DY1" s="59"/>
      <c r="DZ1" s="59"/>
      <c r="EA1" s="59"/>
      <c r="EB1" s="59"/>
      <c r="EC1" s="59"/>
      <c r="ED1" s="59"/>
      <c r="EE1" s="59"/>
      <c r="EF1" s="59"/>
      <c r="EG1" s="59"/>
      <c r="EH1" s="59"/>
      <c r="EI1" s="59"/>
      <c r="EJ1" s="59"/>
      <c r="EK1" s="59"/>
      <c r="EL1" s="59"/>
      <c r="EM1" s="59"/>
      <c r="EN1" s="59"/>
      <c r="EO1" s="59"/>
      <c r="EP1" s="59"/>
      <c r="EQ1" s="59"/>
      <c r="ER1" s="59"/>
      <c r="ES1" s="59"/>
      <c r="ET1" s="59"/>
      <c r="EU1" s="59"/>
      <c r="EV1" s="59"/>
      <c r="EW1" s="59"/>
      <c r="EX1" s="59"/>
      <c r="EY1" s="59"/>
      <c r="EZ1" s="59"/>
      <c r="FA1" s="59"/>
      <c r="FB1" s="59"/>
      <c r="FC1" s="59"/>
      <c r="FD1" s="59"/>
      <c r="FE1" s="59"/>
      <c r="FF1" s="59"/>
      <c r="FG1" s="59"/>
      <c r="FH1" s="59"/>
      <c r="FI1" s="59"/>
      <c r="FJ1" s="59"/>
      <c r="FK1" s="59"/>
      <c r="FL1" s="59"/>
      <c r="FM1" s="59"/>
      <c r="FN1" s="59"/>
      <c r="FO1" s="59"/>
      <c r="FP1" s="59"/>
      <c r="FQ1" s="59"/>
      <c r="FR1" s="59"/>
      <c r="FS1" s="59"/>
      <c r="FT1" s="59"/>
      <c r="FU1" s="59"/>
      <c r="FV1" s="59"/>
      <c r="FW1" s="59"/>
      <c r="FX1" s="59"/>
      <c r="FY1" s="59"/>
      <c r="FZ1" s="59"/>
      <c r="GA1" s="59"/>
      <c r="GB1" s="59"/>
      <c r="GC1" s="59"/>
      <c r="GD1" s="59"/>
      <c r="GE1" s="59"/>
      <c r="GF1" s="59"/>
      <c r="GG1" s="59"/>
      <c r="GH1" s="59"/>
      <c r="GI1" s="59"/>
      <c r="GJ1" s="59"/>
      <c r="GK1" s="59"/>
      <c r="GL1" s="59"/>
      <c r="GM1" s="59"/>
      <c r="GN1" s="59"/>
      <c r="GO1" s="59"/>
      <c r="GP1" s="59"/>
      <c r="GQ1" s="59"/>
      <c r="GR1" s="59"/>
      <c r="GS1" s="59"/>
      <c r="GT1" s="59"/>
      <c r="GU1" s="59"/>
      <c r="GV1" s="59"/>
      <c r="GW1" s="59"/>
      <c r="GX1" s="59"/>
      <c r="GY1" s="59"/>
      <c r="GZ1" s="59"/>
      <c r="HA1" s="59"/>
      <c r="HB1" s="59"/>
      <c r="HC1" s="59"/>
      <c r="HD1" s="59"/>
      <c r="HE1" s="59"/>
      <c r="HF1" s="59"/>
      <c r="HG1" s="59"/>
      <c r="HH1" s="59"/>
      <c r="HI1" s="59"/>
      <c r="HJ1" s="59"/>
      <c r="HK1" s="59"/>
      <c r="HL1" s="59"/>
      <c r="HM1" s="59"/>
      <c r="HN1" s="59"/>
      <c r="HO1" s="59"/>
      <c r="HP1" s="59"/>
      <c r="HQ1" s="59"/>
      <c r="HR1" s="59"/>
      <c r="HS1" s="59"/>
      <c r="HT1" s="59"/>
      <c r="HU1" s="59"/>
      <c r="HV1" s="59"/>
      <c r="HW1" s="59"/>
      <c r="HX1" s="59"/>
      <c r="HY1" s="59"/>
      <c r="HZ1" s="59"/>
      <c r="IA1" s="59"/>
      <c r="IB1" s="59"/>
      <c r="IC1" s="59"/>
      <c r="ID1" s="59"/>
      <c r="IE1" s="59"/>
      <c r="IF1" s="59"/>
      <c r="IG1" s="59"/>
      <c r="IH1" s="59"/>
      <c r="II1" s="59"/>
      <c r="IJ1" s="59"/>
      <c r="IK1" s="59"/>
    </row>
    <row r="2" ht="19.5" customHeight="1" spans="1:245">
      <c r="A2" s="31" t="s">
        <v>309</v>
      </c>
      <c r="B2" s="31"/>
      <c r="C2" s="31"/>
      <c r="D2" s="31"/>
      <c r="E2" s="31"/>
      <c r="F2" s="31"/>
      <c r="G2" s="31"/>
      <c r="H2" s="31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59"/>
      <c r="FB2" s="59"/>
      <c r="FC2" s="59"/>
      <c r="FD2" s="59"/>
      <c r="FE2" s="59"/>
      <c r="FF2" s="59"/>
      <c r="FG2" s="59"/>
      <c r="FH2" s="59"/>
      <c r="FI2" s="59"/>
      <c r="FJ2" s="59"/>
      <c r="FK2" s="59"/>
      <c r="FL2" s="59"/>
      <c r="FM2" s="59"/>
      <c r="FN2" s="59"/>
      <c r="FO2" s="59"/>
      <c r="FP2" s="59"/>
      <c r="FQ2" s="59"/>
      <c r="FR2" s="59"/>
      <c r="FS2" s="59"/>
      <c r="FT2" s="59"/>
      <c r="FU2" s="59"/>
      <c r="FV2" s="59"/>
      <c r="FW2" s="59"/>
      <c r="FX2" s="59"/>
      <c r="FY2" s="59"/>
      <c r="FZ2" s="59"/>
      <c r="GA2" s="59"/>
      <c r="GB2" s="59"/>
      <c r="GC2" s="59"/>
      <c r="GD2" s="59"/>
      <c r="GE2" s="59"/>
      <c r="GF2" s="59"/>
      <c r="GG2" s="59"/>
      <c r="GH2" s="59"/>
      <c r="GI2" s="59"/>
      <c r="GJ2" s="59"/>
      <c r="GK2" s="59"/>
      <c r="GL2" s="59"/>
      <c r="GM2" s="59"/>
      <c r="GN2" s="59"/>
      <c r="GO2" s="59"/>
      <c r="GP2" s="59"/>
      <c r="GQ2" s="59"/>
      <c r="GR2" s="59"/>
      <c r="GS2" s="59"/>
      <c r="GT2" s="59"/>
      <c r="GU2" s="59"/>
      <c r="GV2" s="59"/>
      <c r="GW2" s="59"/>
      <c r="GX2" s="59"/>
      <c r="GY2" s="59"/>
      <c r="GZ2" s="59"/>
      <c r="HA2" s="59"/>
      <c r="HB2" s="59"/>
      <c r="HC2" s="59"/>
      <c r="HD2" s="59"/>
      <c r="HE2" s="59"/>
      <c r="HF2" s="59"/>
      <c r="HG2" s="59"/>
      <c r="HH2" s="59"/>
      <c r="HI2" s="59"/>
      <c r="HJ2" s="59"/>
      <c r="HK2" s="59"/>
      <c r="HL2" s="59"/>
      <c r="HM2" s="59"/>
      <c r="HN2" s="59"/>
      <c r="HO2" s="59"/>
      <c r="HP2" s="59"/>
      <c r="HQ2" s="59"/>
      <c r="HR2" s="59"/>
      <c r="HS2" s="59"/>
      <c r="HT2" s="59"/>
      <c r="HU2" s="59"/>
      <c r="HV2" s="59"/>
      <c r="HW2" s="59"/>
      <c r="HX2" s="59"/>
      <c r="HY2" s="59"/>
      <c r="HZ2" s="59"/>
      <c r="IA2" s="59"/>
      <c r="IB2" s="59"/>
      <c r="IC2" s="59"/>
      <c r="ID2" s="59"/>
      <c r="IE2" s="59"/>
      <c r="IF2" s="59"/>
      <c r="IG2" s="59"/>
      <c r="IH2" s="59"/>
      <c r="II2" s="59"/>
      <c r="IJ2" s="59"/>
      <c r="IK2" s="59"/>
    </row>
    <row r="3" ht="19.5" customHeight="1" spans="1:245">
      <c r="A3" s="89" t="s">
        <v>5</v>
      </c>
      <c r="B3" s="32"/>
      <c r="C3" s="32"/>
      <c r="D3" s="32"/>
      <c r="E3" s="32"/>
      <c r="F3" s="33"/>
      <c r="G3" s="33"/>
      <c r="H3" s="34" t="s">
        <v>6</v>
      </c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  <c r="EB3" s="59"/>
      <c r="EC3" s="59"/>
      <c r="ED3" s="59"/>
      <c r="EE3" s="59"/>
      <c r="EF3" s="59"/>
      <c r="EG3" s="59"/>
      <c r="EH3" s="59"/>
      <c r="EI3" s="59"/>
      <c r="EJ3" s="59"/>
      <c r="EK3" s="59"/>
      <c r="EL3" s="59"/>
      <c r="EM3" s="59"/>
      <c r="EN3" s="59"/>
      <c r="EO3" s="59"/>
      <c r="EP3" s="59"/>
      <c r="EQ3" s="59"/>
      <c r="ER3" s="59"/>
      <c r="ES3" s="59"/>
      <c r="ET3" s="59"/>
      <c r="EU3" s="59"/>
      <c r="EV3" s="59"/>
      <c r="EW3" s="59"/>
      <c r="EX3" s="59"/>
      <c r="EY3" s="59"/>
      <c r="EZ3" s="59"/>
      <c r="FA3" s="59"/>
      <c r="FB3" s="59"/>
      <c r="FC3" s="59"/>
      <c r="FD3" s="59"/>
      <c r="FE3" s="59"/>
      <c r="FF3" s="59"/>
      <c r="FG3" s="59"/>
      <c r="FH3" s="59"/>
      <c r="FI3" s="59"/>
      <c r="FJ3" s="59"/>
      <c r="FK3" s="59"/>
      <c r="FL3" s="59"/>
      <c r="FM3" s="59"/>
      <c r="FN3" s="59"/>
      <c r="FO3" s="59"/>
      <c r="FP3" s="59"/>
      <c r="FQ3" s="59"/>
      <c r="FR3" s="59"/>
      <c r="FS3" s="59"/>
      <c r="FT3" s="59"/>
      <c r="FU3" s="59"/>
      <c r="FV3" s="59"/>
      <c r="FW3" s="59"/>
      <c r="FX3" s="59"/>
      <c r="FY3" s="59"/>
      <c r="FZ3" s="59"/>
      <c r="GA3" s="59"/>
      <c r="GB3" s="59"/>
      <c r="GC3" s="59"/>
      <c r="GD3" s="59"/>
      <c r="GE3" s="59"/>
      <c r="GF3" s="59"/>
      <c r="GG3" s="59"/>
      <c r="GH3" s="59"/>
      <c r="GI3" s="59"/>
      <c r="GJ3" s="59"/>
      <c r="GK3" s="59"/>
      <c r="GL3" s="59"/>
      <c r="GM3" s="59"/>
      <c r="GN3" s="59"/>
      <c r="GO3" s="59"/>
      <c r="GP3" s="59"/>
      <c r="GQ3" s="59"/>
      <c r="GR3" s="59"/>
      <c r="GS3" s="59"/>
      <c r="GT3" s="59"/>
      <c r="GU3" s="59"/>
      <c r="GV3" s="59"/>
      <c r="GW3" s="59"/>
      <c r="GX3" s="59"/>
      <c r="GY3" s="59"/>
      <c r="GZ3" s="59"/>
      <c r="HA3" s="59"/>
      <c r="HB3" s="59"/>
      <c r="HC3" s="59"/>
      <c r="HD3" s="59"/>
      <c r="HE3" s="59"/>
      <c r="HF3" s="59"/>
      <c r="HG3" s="59"/>
      <c r="HH3" s="59"/>
      <c r="HI3" s="59"/>
      <c r="HJ3" s="59"/>
      <c r="HK3" s="59"/>
      <c r="HL3" s="59"/>
      <c r="HM3" s="59"/>
      <c r="HN3" s="59"/>
      <c r="HO3" s="59"/>
      <c r="HP3" s="59"/>
      <c r="HQ3" s="59"/>
      <c r="HR3" s="59"/>
      <c r="HS3" s="59"/>
      <c r="HT3" s="59"/>
      <c r="HU3" s="59"/>
      <c r="HV3" s="59"/>
      <c r="HW3" s="59"/>
      <c r="HX3" s="59"/>
      <c r="HY3" s="59"/>
      <c r="HZ3" s="59"/>
      <c r="IA3" s="59"/>
      <c r="IB3" s="59"/>
      <c r="IC3" s="59"/>
      <c r="ID3" s="59"/>
      <c r="IE3" s="59"/>
      <c r="IF3" s="59"/>
      <c r="IG3" s="59"/>
      <c r="IH3" s="59"/>
      <c r="II3" s="59"/>
      <c r="IJ3" s="59"/>
      <c r="IK3" s="59"/>
    </row>
    <row r="4" ht="19.5" customHeight="1" spans="1:245">
      <c r="A4" s="35" t="s">
        <v>60</v>
      </c>
      <c r="B4" s="36"/>
      <c r="C4" s="36"/>
      <c r="D4" s="36"/>
      <c r="E4" s="37"/>
      <c r="F4" s="38" t="s">
        <v>310</v>
      </c>
      <c r="G4" s="39"/>
      <c r="H4" s="3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59"/>
      <c r="FB4" s="59"/>
      <c r="FC4" s="59"/>
      <c r="FD4" s="59"/>
      <c r="FE4" s="59"/>
      <c r="FF4" s="59"/>
      <c r="FG4" s="59"/>
      <c r="FH4" s="59"/>
      <c r="FI4" s="59"/>
      <c r="FJ4" s="59"/>
      <c r="FK4" s="59"/>
      <c r="FL4" s="59"/>
      <c r="FM4" s="59"/>
      <c r="FN4" s="59"/>
      <c r="FO4" s="59"/>
      <c r="FP4" s="59"/>
      <c r="FQ4" s="59"/>
      <c r="FR4" s="59"/>
      <c r="FS4" s="59"/>
      <c r="FT4" s="59"/>
      <c r="FU4" s="59"/>
      <c r="FV4" s="59"/>
      <c r="FW4" s="59"/>
      <c r="FX4" s="59"/>
      <c r="FY4" s="59"/>
      <c r="FZ4" s="59"/>
      <c r="GA4" s="59"/>
      <c r="GB4" s="59"/>
      <c r="GC4" s="59"/>
      <c r="GD4" s="59"/>
      <c r="GE4" s="59"/>
      <c r="GF4" s="59"/>
      <c r="GG4" s="59"/>
      <c r="GH4" s="59"/>
      <c r="GI4" s="59"/>
      <c r="GJ4" s="59"/>
      <c r="GK4" s="59"/>
      <c r="GL4" s="59"/>
      <c r="GM4" s="59"/>
      <c r="GN4" s="59"/>
      <c r="GO4" s="59"/>
      <c r="GP4" s="59"/>
      <c r="GQ4" s="59"/>
      <c r="GR4" s="59"/>
      <c r="GS4" s="59"/>
      <c r="GT4" s="59"/>
      <c r="GU4" s="59"/>
      <c r="GV4" s="59"/>
      <c r="GW4" s="59"/>
      <c r="GX4" s="59"/>
      <c r="GY4" s="59"/>
      <c r="GZ4" s="59"/>
      <c r="HA4" s="59"/>
      <c r="HB4" s="59"/>
      <c r="HC4" s="59"/>
      <c r="HD4" s="59"/>
      <c r="HE4" s="59"/>
      <c r="HF4" s="59"/>
      <c r="HG4" s="59"/>
      <c r="HH4" s="59"/>
      <c r="HI4" s="59"/>
      <c r="HJ4" s="59"/>
      <c r="HK4" s="59"/>
      <c r="HL4" s="59"/>
      <c r="HM4" s="59"/>
      <c r="HN4" s="59"/>
      <c r="HO4" s="59"/>
      <c r="HP4" s="59"/>
      <c r="HQ4" s="59"/>
      <c r="HR4" s="59"/>
      <c r="HS4" s="59"/>
      <c r="HT4" s="59"/>
      <c r="HU4" s="59"/>
      <c r="HV4" s="59"/>
      <c r="HW4" s="59"/>
      <c r="HX4" s="59"/>
      <c r="HY4" s="59"/>
      <c r="HZ4" s="59"/>
      <c r="IA4" s="59"/>
      <c r="IB4" s="59"/>
      <c r="IC4" s="59"/>
      <c r="ID4" s="59"/>
      <c r="IE4" s="59"/>
      <c r="IF4" s="59"/>
      <c r="IG4" s="59"/>
      <c r="IH4" s="59"/>
      <c r="II4" s="59"/>
      <c r="IJ4" s="59"/>
      <c r="IK4" s="59"/>
    </row>
    <row r="5" ht="19.5" customHeight="1" spans="1:245">
      <c r="A5" s="35" t="s">
        <v>69</v>
      </c>
      <c r="B5" s="36"/>
      <c r="C5" s="37"/>
      <c r="D5" s="40" t="s">
        <v>70</v>
      </c>
      <c r="E5" s="41" t="s">
        <v>107</v>
      </c>
      <c r="F5" s="22" t="s">
        <v>61</v>
      </c>
      <c r="G5" s="22" t="s">
        <v>103</v>
      </c>
      <c r="H5" s="39" t="s">
        <v>104</v>
      </c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A5" s="59"/>
      <c r="FB5" s="59"/>
      <c r="FC5" s="59"/>
      <c r="FD5" s="59"/>
      <c r="FE5" s="59"/>
      <c r="FF5" s="59"/>
      <c r="FG5" s="59"/>
      <c r="FH5" s="59"/>
      <c r="FI5" s="59"/>
      <c r="FJ5" s="59"/>
      <c r="FK5" s="59"/>
      <c r="FL5" s="59"/>
      <c r="FM5" s="59"/>
      <c r="FN5" s="59"/>
      <c r="FO5" s="59"/>
      <c r="FP5" s="59"/>
      <c r="FQ5" s="59"/>
      <c r="FR5" s="59"/>
      <c r="FS5" s="59"/>
      <c r="FT5" s="59"/>
      <c r="FU5" s="59"/>
      <c r="FV5" s="59"/>
      <c r="FW5" s="59"/>
      <c r="FX5" s="59"/>
      <c r="FY5" s="59"/>
      <c r="FZ5" s="59"/>
      <c r="GA5" s="59"/>
      <c r="GB5" s="59"/>
      <c r="GC5" s="59"/>
      <c r="GD5" s="59"/>
      <c r="GE5" s="59"/>
      <c r="GF5" s="59"/>
      <c r="GG5" s="59"/>
      <c r="GH5" s="59"/>
      <c r="GI5" s="59"/>
      <c r="GJ5" s="59"/>
      <c r="GK5" s="59"/>
      <c r="GL5" s="59"/>
      <c r="GM5" s="59"/>
      <c r="GN5" s="59"/>
      <c r="GO5" s="59"/>
      <c r="GP5" s="59"/>
      <c r="GQ5" s="59"/>
      <c r="GR5" s="59"/>
      <c r="GS5" s="59"/>
      <c r="GT5" s="59"/>
      <c r="GU5" s="59"/>
      <c r="GV5" s="59"/>
      <c r="GW5" s="59"/>
      <c r="GX5" s="59"/>
      <c r="GY5" s="59"/>
      <c r="GZ5" s="59"/>
      <c r="HA5" s="59"/>
      <c r="HB5" s="59"/>
      <c r="HC5" s="59"/>
      <c r="HD5" s="59"/>
      <c r="HE5" s="59"/>
      <c r="HF5" s="59"/>
      <c r="HG5" s="59"/>
      <c r="HH5" s="59"/>
      <c r="HI5" s="59"/>
      <c r="HJ5" s="59"/>
      <c r="HK5" s="59"/>
      <c r="HL5" s="59"/>
      <c r="HM5" s="59"/>
      <c r="HN5" s="59"/>
      <c r="HO5" s="59"/>
      <c r="HP5" s="59"/>
      <c r="HQ5" s="59"/>
      <c r="HR5" s="59"/>
      <c r="HS5" s="59"/>
      <c r="HT5" s="59"/>
      <c r="HU5" s="59"/>
      <c r="HV5" s="59"/>
      <c r="HW5" s="59"/>
      <c r="HX5" s="59"/>
      <c r="HY5" s="59"/>
      <c r="HZ5" s="59"/>
      <c r="IA5" s="59"/>
      <c r="IB5" s="59"/>
      <c r="IC5" s="59"/>
      <c r="ID5" s="59"/>
      <c r="IE5" s="59"/>
      <c r="IF5" s="59"/>
      <c r="IG5" s="59"/>
      <c r="IH5" s="59"/>
      <c r="II5" s="59"/>
      <c r="IJ5" s="59"/>
      <c r="IK5" s="59"/>
    </row>
    <row r="6" ht="19.5" customHeight="1" spans="1:245">
      <c r="A6" s="42" t="s">
        <v>81</v>
      </c>
      <c r="B6" s="43" t="s">
        <v>82</v>
      </c>
      <c r="C6" s="44" t="s">
        <v>83</v>
      </c>
      <c r="D6" s="45"/>
      <c r="E6" s="46"/>
      <c r="F6" s="47"/>
      <c r="G6" s="47"/>
      <c r="H6" s="48"/>
      <c r="I6" s="64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59"/>
      <c r="EH6" s="59"/>
      <c r="EI6" s="59"/>
      <c r="EJ6" s="59"/>
      <c r="EK6" s="59"/>
      <c r="EL6" s="59"/>
      <c r="EM6" s="59"/>
      <c r="EN6" s="59"/>
      <c r="EO6" s="59"/>
      <c r="EP6" s="59"/>
      <c r="EQ6" s="59"/>
      <c r="ER6" s="59"/>
      <c r="ES6" s="59"/>
      <c r="ET6" s="59"/>
      <c r="EU6" s="59"/>
      <c r="EV6" s="59"/>
      <c r="EW6" s="59"/>
      <c r="EX6" s="59"/>
      <c r="EY6" s="59"/>
      <c r="EZ6" s="59"/>
      <c r="FA6" s="59"/>
      <c r="FB6" s="59"/>
      <c r="FC6" s="59"/>
      <c r="FD6" s="59"/>
      <c r="FE6" s="59"/>
      <c r="FF6" s="59"/>
      <c r="FG6" s="59"/>
      <c r="FH6" s="59"/>
      <c r="FI6" s="59"/>
      <c r="FJ6" s="59"/>
      <c r="FK6" s="59"/>
      <c r="FL6" s="59"/>
      <c r="FM6" s="59"/>
      <c r="FN6" s="59"/>
      <c r="FO6" s="59"/>
      <c r="FP6" s="59"/>
      <c r="FQ6" s="59"/>
      <c r="FR6" s="59"/>
      <c r="FS6" s="59"/>
      <c r="FT6" s="59"/>
      <c r="FU6" s="59"/>
      <c r="FV6" s="59"/>
      <c r="FW6" s="59"/>
      <c r="FX6" s="59"/>
      <c r="FY6" s="59"/>
      <c r="FZ6" s="59"/>
      <c r="GA6" s="59"/>
      <c r="GB6" s="59"/>
      <c r="GC6" s="59"/>
      <c r="GD6" s="59"/>
      <c r="GE6" s="59"/>
      <c r="GF6" s="59"/>
      <c r="GG6" s="59"/>
      <c r="GH6" s="59"/>
      <c r="GI6" s="59"/>
      <c r="GJ6" s="59"/>
      <c r="GK6" s="59"/>
      <c r="GL6" s="59"/>
      <c r="GM6" s="59"/>
      <c r="GN6" s="59"/>
      <c r="GO6" s="59"/>
      <c r="GP6" s="59"/>
      <c r="GQ6" s="59"/>
      <c r="GR6" s="59"/>
      <c r="GS6" s="59"/>
      <c r="GT6" s="59"/>
      <c r="GU6" s="59"/>
      <c r="GV6" s="59"/>
      <c r="GW6" s="59"/>
      <c r="GX6" s="59"/>
      <c r="GY6" s="59"/>
      <c r="GZ6" s="59"/>
      <c r="HA6" s="59"/>
      <c r="HB6" s="59"/>
      <c r="HC6" s="59"/>
      <c r="HD6" s="59"/>
      <c r="HE6" s="59"/>
      <c r="HF6" s="59"/>
      <c r="HG6" s="59"/>
      <c r="HH6" s="59"/>
      <c r="HI6" s="59"/>
      <c r="HJ6" s="59"/>
      <c r="HK6" s="59"/>
      <c r="HL6" s="59"/>
      <c r="HM6" s="59"/>
      <c r="HN6" s="59"/>
      <c r="HO6" s="59"/>
      <c r="HP6" s="59"/>
      <c r="HQ6" s="59"/>
      <c r="HR6" s="59"/>
      <c r="HS6" s="59"/>
      <c r="HT6" s="59"/>
      <c r="HU6" s="59"/>
      <c r="HV6" s="59"/>
      <c r="HW6" s="59"/>
      <c r="HX6" s="59"/>
      <c r="HY6" s="59"/>
      <c r="HZ6" s="59"/>
      <c r="IA6" s="59"/>
      <c r="IB6" s="59"/>
      <c r="IC6" s="59"/>
      <c r="ID6" s="59"/>
      <c r="IE6" s="59"/>
      <c r="IF6" s="59"/>
      <c r="IG6" s="59"/>
      <c r="IH6" s="59"/>
      <c r="II6" s="59"/>
      <c r="IJ6" s="59"/>
      <c r="IK6" s="59"/>
    </row>
    <row r="7" ht="19.5" customHeight="1" spans="1:245">
      <c r="A7" s="49" t="s">
        <v>81</v>
      </c>
      <c r="B7" s="49" t="s">
        <v>82</v>
      </c>
      <c r="C7" s="49" t="s">
        <v>83</v>
      </c>
      <c r="D7" s="49" t="s">
        <v>84</v>
      </c>
      <c r="E7" s="49" t="s">
        <v>85</v>
      </c>
      <c r="F7" s="50">
        <f>SUM(G7,H7)</f>
        <v>0</v>
      </c>
      <c r="G7" s="51" t="s">
        <v>311</v>
      </c>
      <c r="H7" s="52" t="s">
        <v>312</v>
      </c>
      <c r="I7" s="64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3"/>
      <c r="DI7" s="63"/>
      <c r="DJ7" s="63"/>
      <c r="DK7" s="63"/>
      <c r="DL7" s="63"/>
      <c r="DM7" s="63"/>
      <c r="DN7" s="63"/>
      <c r="DO7" s="63"/>
      <c r="DP7" s="63"/>
      <c r="DQ7" s="63"/>
      <c r="DR7" s="63"/>
      <c r="DS7" s="63"/>
      <c r="DT7" s="63"/>
      <c r="DU7" s="63"/>
      <c r="DV7" s="63"/>
      <c r="DW7" s="63"/>
      <c r="DX7" s="63"/>
      <c r="DY7" s="63"/>
      <c r="DZ7" s="63"/>
      <c r="EA7" s="63"/>
      <c r="EB7" s="63"/>
      <c r="EC7" s="63"/>
      <c r="ED7" s="63"/>
      <c r="EE7" s="63"/>
      <c r="EF7" s="63"/>
      <c r="EG7" s="63"/>
      <c r="EH7" s="63"/>
      <c r="EI7" s="63"/>
      <c r="EJ7" s="63"/>
      <c r="EK7" s="63"/>
      <c r="EL7" s="63"/>
      <c r="EM7" s="63"/>
      <c r="EN7" s="63"/>
      <c r="EO7" s="63"/>
      <c r="EP7" s="63"/>
      <c r="EQ7" s="63"/>
      <c r="ER7" s="63"/>
      <c r="ES7" s="63"/>
      <c r="ET7" s="63"/>
      <c r="EU7" s="63"/>
      <c r="EV7" s="63"/>
      <c r="EW7" s="63"/>
      <c r="EX7" s="63"/>
      <c r="EY7" s="63"/>
      <c r="EZ7" s="63"/>
      <c r="FA7" s="63"/>
      <c r="FB7" s="63"/>
      <c r="FC7" s="63"/>
      <c r="FD7" s="63"/>
      <c r="FE7" s="63"/>
      <c r="FF7" s="63"/>
      <c r="FG7" s="63"/>
      <c r="FH7" s="63"/>
      <c r="FI7" s="63"/>
      <c r="FJ7" s="63"/>
      <c r="FK7" s="63"/>
      <c r="FL7" s="63"/>
      <c r="FM7" s="63"/>
      <c r="FN7" s="63"/>
      <c r="FO7" s="63"/>
      <c r="FP7" s="63"/>
      <c r="FQ7" s="63"/>
      <c r="FR7" s="63"/>
      <c r="FS7" s="63"/>
      <c r="FT7" s="63"/>
      <c r="FU7" s="63"/>
      <c r="FV7" s="63"/>
      <c r="FW7" s="63"/>
      <c r="FX7" s="63"/>
      <c r="FY7" s="63"/>
      <c r="FZ7" s="63"/>
      <c r="GA7" s="63"/>
      <c r="GB7" s="63"/>
      <c r="GC7" s="63"/>
      <c r="GD7" s="63"/>
      <c r="GE7" s="63"/>
      <c r="GF7" s="63"/>
      <c r="GG7" s="63"/>
      <c r="GH7" s="63"/>
      <c r="GI7" s="63"/>
      <c r="GJ7" s="63"/>
      <c r="GK7" s="63"/>
      <c r="GL7" s="63"/>
      <c r="GM7" s="63"/>
      <c r="GN7" s="63"/>
      <c r="GO7" s="63"/>
      <c r="GP7" s="63"/>
      <c r="GQ7" s="63"/>
      <c r="GR7" s="63"/>
      <c r="GS7" s="63"/>
      <c r="GT7" s="63"/>
      <c r="GU7" s="63"/>
      <c r="GV7" s="63"/>
      <c r="GW7" s="63"/>
      <c r="GX7" s="63"/>
      <c r="GY7" s="63"/>
      <c r="GZ7" s="63"/>
      <c r="HA7" s="63"/>
      <c r="HB7" s="63"/>
      <c r="HC7" s="63"/>
      <c r="HD7" s="63"/>
      <c r="HE7" s="63"/>
      <c r="HF7" s="63"/>
      <c r="HG7" s="63"/>
      <c r="HH7" s="63"/>
      <c r="HI7" s="63"/>
      <c r="HJ7" s="63"/>
      <c r="HK7" s="63"/>
      <c r="HL7" s="63"/>
      <c r="HM7" s="63"/>
      <c r="HN7" s="63"/>
      <c r="HO7" s="63"/>
      <c r="HP7" s="63"/>
      <c r="HQ7" s="63"/>
      <c r="HR7" s="63"/>
      <c r="HS7" s="63"/>
      <c r="HT7" s="63"/>
      <c r="HU7" s="63"/>
      <c r="HV7" s="63"/>
      <c r="HW7" s="63"/>
      <c r="HX7" s="63"/>
      <c r="HY7" s="63"/>
      <c r="HZ7" s="63"/>
      <c r="IA7" s="63"/>
      <c r="IB7" s="63"/>
      <c r="IC7" s="63"/>
      <c r="ID7" s="63"/>
      <c r="IE7" s="63"/>
      <c r="IF7" s="63"/>
      <c r="IG7" s="63"/>
      <c r="IH7" s="63"/>
      <c r="II7" s="63"/>
      <c r="IJ7" s="63"/>
      <c r="IK7" s="63"/>
    </row>
    <row r="8" ht="19.5" customHeight="1" spans="1:245">
      <c r="A8" s="90"/>
      <c r="B8" s="22"/>
      <c r="C8" s="22"/>
      <c r="D8" s="45"/>
      <c r="E8" s="46"/>
      <c r="F8" s="47"/>
      <c r="G8" s="91"/>
      <c r="H8" s="48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  <c r="EK8" s="59"/>
      <c r="EL8" s="59"/>
      <c r="EM8" s="59"/>
      <c r="EN8" s="59"/>
      <c r="EO8" s="59"/>
      <c r="EP8" s="59"/>
      <c r="EQ8" s="59"/>
      <c r="ER8" s="59"/>
      <c r="ES8" s="59"/>
      <c r="ET8" s="59"/>
      <c r="EU8" s="59"/>
      <c r="EV8" s="59"/>
      <c r="EW8" s="59"/>
      <c r="EX8" s="59"/>
      <c r="EY8" s="59"/>
      <c r="EZ8" s="59"/>
      <c r="FA8" s="59"/>
      <c r="FB8" s="59"/>
      <c r="FC8" s="59"/>
      <c r="FD8" s="59"/>
      <c r="FE8" s="59"/>
      <c r="FF8" s="59"/>
      <c r="FG8" s="59"/>
      <c r="FH8" s="59"/>
      <c r="FI8" s="59"/>
      <c r="FJ8" s="59"/>
      <c r="FK8" s="59"/>
      <c r="FL8" s="59"/>
      <c r="FM8" s="59"/>
      <c r="FN8" s="59"/>
      <c r="FO8" s="59"/>
      <c r="FP8" s="59"/>
      <c r="FQ8" s="59"/>
      <c r="FR8" s="59"/>
      <c r="FS8" s="59"/>
      <c r="FT8" s="59"/>
      <c r="FU8" s="59"/>
      <c r="FV8" s="59"/>
      <c r="FW8" s="59"/>
      <c r="FX8" s="59"/>
      <c r="FY8" s="59"/>
      <c r="FZ8" s="59"/>
      <c r="GA8" s="59"/>
      <c r="GB8" s="59"/>
      <c r="GC8" s="59"/>
      <c r="GD8" s="59"/>
      <c r="GE8" s="59"/>
      <c r="GF8" s="59"/>
      <c r="GG8" s="59"/>
      <c r="GH8" s="59"/>
      <c r="GI8" s="59"/>
      <c r="GJ8" s="59"/>
      <c r="GK8" s="59"/>
      <c r="GL8" s="59"/>
      <c r="GM8" s="59"/>
      <c r="GN8" s="59"/>
      <c r="GO8" s="59"/>
      <c r="GP8" s="59"/>
      <c r="GQ8" s="59"/>
      <c r="GR8" s="59"/>
      <c r="GS8" s="59"/>
      <c r="GT8" s="59"/>
      <c r="GU8" s="59"/>
      <c r="GV8" s="59"/>
      <c r="GW8" s="59"/>
      <c r="GX8" s="59"/>
      <c r="GY8" s="59"/>
      <c r="GZ8" s="59"/>
      <c r="HA8" s="59"/>
      <c r="HB8" s="59"/>
      <c r="HC8" s="59"/>
      <c r="HD8" s="59"/>
      <c r="HE8" s="59"/>
      <c r="HF8" s="59"/>
      <c r="HG8" s="59"/>
      <c r="HH8" s="59"/>
      <c r="HI8" s="59"/>
      <c r="HJ8" s="59"/>
      <c r="HK8" s="59"/>
      <c r="HL8" s="59"/>
      <c r="HM8" s="59"/>
      <c r="HN8" s="59"/>
      <c r="HO8" s="59"/>
      <c r="HP8" s="59"/>
      <c r="HQ8" s="59"/>
      <c r="HR8" s="59"/>
      <c r="HS8" s="59"/>
      <c r="HT8" s="59"/>
      <c r="HU8" s="59"/>
      <c r="HV8" s="59"/>
      <c r="HW8" s="59"/>
      <c r="HX8" s="59"/>
      <c r="HY8" s="59"/>
      <c r="HZ8" s="59"/>
      <c r="IA8" s="59"/>
      <c r="IB8" s="59"/>
      <c r="IC8" s="59"/>
      <c r="ID8" s="59"/>
      <c r="IE8" s="59"/>
      <c r="IF8" s="59"/>
      <c r="IG8" s="59"/>
      <c r="IH8" s="59"/>
      <c r="II8" s="59"/>
      <c r="IJ8" s="59"/>
      <c r="IK8" s="59"/>
    </row>
    <row r="9" ht="19.5" customHeight="1" spans="1:245">
      <c r="A9" s="90"/>
      <c r="B9" s="22"/>
      <c r="C9" s="22"/>
      <c r="D9" s="79"/>
      <c r="E9" s="22"/>
      <c r="F9" s="22"/>
      <c r="G9" s="22"/>
      <c r="H9" s="39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  <c r="IA9" s="56"/>
      <c r="IB9" s="56"/>
      <c r="IC9" s="56"/>
      <c r="ID9" s="56"/>
      <c r="IE9" s="56"/>
      <c r="IF9" s="56"/>
      <c r="IG9" s="56"/>
      <c r="IH9" s="56"/>
      <c r="II9" s="56"/>
      <c r="IJ9" s="56"/>
      <c r="IK9" s="56"/>
    </row>
    <row r="10" ht="19.5" customHeight="1" spans="1:245">
      <c r="A10" s="92" t="s">
        <v>313</v>
      </c>
      <c r="B10" s="92"/>
      <c r="C10" s="92"/>
      <c r="D10" s="92"/>
      <c r="E10" s="92"/>
      <c r="F10" s="92"/>
      <c r="G10" s="92"/>
      <c r="H10" s="92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</row>
    <row r="11" ht="19.5" customHeight="1" spans="1:245">
      <c r="A11" s="54"/>
      <c r="B11" s="54"/>
      <c r="C11" s="54"/>
      <c r="D11" s="55"/>
      <c r="E11" s="55"/>
      <c r="F11" s="55"/>
      <c r="G11" s="55"/>
      <c r="H11" s="55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</row>
    <row r="12" ht="19.5" customHeight="1" spans="1:245">
      <c r="A12" s="54"/>
      <c r="B12" s="54"/>
      <c r="C12" s="54"/>
      <c r="D12" s="55"/>
      <c r="E12" s="55"/>
      <c r="F12" s="55"/>
      <c r="G12" s="55"/>
      <c r="H12" s="55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  <c r="IB12" s="56"/>
      <c r="IC12" s="56"/>
      <c r="ID12" s="56"/>
      <c r="IE12" s="56"/>
      <c r="IF12" s="56"/>
      <c r="IG12" s="56"/>
      <c r="IH12" s="56"/>
      <c r="II12" s="56"/>
      <c r="IJ12" s="56"/>
      <c r="IK12" s="56"/>
    </row>
    <row r="13" ht="19.5" customHeight="1" spans="1:245">
      <c r="A13" s="54"/>
      <c r="B13" s="54"/>
      <c r="C13" s="54"/>
      <c r="D13" s="54"/>
      <c r="E13" s="54"/>
      <c r="F13" s="54"/>
      <c r="G13" s="54"/>
      <c r="H13" s="55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</row>
    <row r="14" ht="19.5" customHeight="1" spans="1:245">
      <c r="A14" s="54"/>
      <c r="B14" s="54"/>
      <c r="C14" s="54"/>
      <c r="D14" s="55"/>
      <c r="E14" s="55"/>
      <c r="F14" s="55"/>
      <c r="G14" s="55"/>
      <c r="H14" s="55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  <c r="IF14" s="56"/>
      <c r="IG14" s="56"/>
      <c r="IH14" s="56"/>
      <c r="II14" s="56"/>
      <c r="IJ14" s="56"/>
      <c r="IK14" s="56"/>
    </row>
    <row r="15" ht="19.5" customHeight="1" spans="1:245">
      <c r="A15" s="56"/>
      <c r="B15" s="54"/>
      <c r="C15" s="54"/>
      <c r="D15" s="55"/>
      <c r="E15" s="55"/>
      <c r="F15" s="55"/>
      <c r="G15" s="55"/>
      <c r="H15" s="55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56"/>
      <c r="FE15" s="56"/>
      <c r="FF15" s="56"/>
      <c r="FG15" s="56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56"/>
      <c r="GU15" s="56"/>
      <c r="GV15" s="56"/>
      <c r="GW15" s="56"/>
      <c r="GX15" s="56"/>
      <c r="GY15" s="56"/>
      <c r="GZ15" s="56"/>
      <c r="HA15" s="56"/>
      <c r="HB15" s="56"/>
      <c r="HC15" s="56"/>
      <c r="HD15" s="56"/>
      <c r="HE15" s="56"/>
      <c r="HF15" s="56"/>
      <c r="HG15" s="56"/>
      <c r="HH15" s="56"/>
      <c r="HI15" s="56"/>
      <c r="HJ15" s="56"/>
      <c r="HK15" s="56"/>
      <c r="HL15" s="56"/>
      <c r="HM15" s="56"/>
      <c r="HN15" s="56"/>
      <c r="HO15" s="56"/>
      <c r="HP15" s="56"/>
      <c r="HQ15" s="56"/>
      <c r="HR15" s="56"/>
      <c r="HS15" s="56"/>
      <c r="HT15" s="56"/>
      <c r="HU15" s="56"/>
      <c r="HV15" s="56"/>
      <c r="HW15" s="56"/>
      <c r="HX15" s="56"/>
      <c r="HY15" s="56"/>
      <c r="HZ15" s="56"/>
      <c r="IA15" s="56"/>
      <c r="IB15" s="56"/>
      <c r="IC15" s="56"/>
      <c r="ID15" s="56"/>
      <c r="IE15" s="56"/>
      <c r="IF15" s="56"/>
      <c r="IG15" s="56"/>
      <c r="IH15" s="56"/>
      <c r="II15" s="56"/>
      <c r="IJ15" s="56"/>
      <c r="IK15" s="56"/>
    </row>
    <row r="16" ht="19.5" customHeight="1" spans="1:245">
      <c r="A16" s="56"/>
      <c r="B16" s="56"/>
      <c r="C16" s="54"/>
      <c r="D16" s="54"/>
      <c r="E16" s="56"/>
      <c r="F16" s="56"/>
      <c r="G16" s="56"/>
      <c r="H16" s="55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</row>
    <row r="17" ht="19.5" customHeight="1" spans="1:245">
      <c r="A17" s="56"/>
      <c r="B17" s="56"/>
      <c r="C17" s="54"/>
      <c r="D17" s="55"/>
      <c r="E17" s="55"/>
      <c r="F17" s="55"/>
      <c r="G17" s="55"/>
      <c r="H17" s="55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56"/>
      <c r="FE17" s="56"/>
      <c r="FF17" s="56"/>
      <c r="FG17" s="56"/>
      <c r="FH17" s="56"/>
      <c r="FI17" s="56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56"/>
      <c r="GI17" s="56"/>
      <c r="GJ17" s="56"/>
      <c r="GK17" s="56"/>
      <c r="GL17" s="56"/>
      <c r="GM17" s="56"/>
      <c r="GN17" s="56"/>
      <c r="GO17" s="56"/>
      <c r="GP17" s="56"/>
      <c r="GQ17" s="56"/>
      <c r="GR17" s="56"/>
      <c r="GS17" s="56"/>
      <c r="GT17" s="56"/>
      <c r="GU17" s="56"/>
      <c r="GV17" s="56"/>
      <c r="GW17" s="56"/>
      <c r="GX17" s="56"/>
      <c r="GY17" s="56"/>
      <c r="GZ17" s="56"/>
      <c r="HA17" s="56"/>
      <c r="HB17" s="56"/>
      <c r="HC17" s="56"/>
      <c r="HD17" s="56"/>
      <c r="HE17" s="56"/>
      <c r="HF17" s="56"/>
      <c r="HG17" s="56"/>
      <c r="HH17" s="56"/>
      <c r="HI17" s="56"/>
      <c r="HJ17" s="56"/>
      <c r="HK17" s="56"/>
      <c r="HL17" s="56"/>
      <c r="HM17" s="56"/>
      <c r="HN17" s="56"/>
      <c r="HO17" s="56"/>
      <c r="HP17" s="56"/>
      <c r="HQ17" s="56"/>
      <c r="HR17" s="56"/>
      <c r="HS17" s="56"/>
      <c r="HT17" s="56"/>
      <c r="HU17" s="56"/>
      <c r="HV17" s="56"/>
      <c r="HW17" s="56"/>
      <c r="HX17" s="56"/>
      <c r="HY17" s="56"/>
      <c r="HZ17" s="56"/>
      <c r="IA17" s="56"/>
      <c r="IB17" s="56"/>
      <c r="IC17" s="56"/>
      <c r="ID17" s="56"/>
      <c r="IE17" s="56"/>
      <c r="IF17" s="56"/>
      <c r="IG17" s="56"/>
      <c r="IH17" s="56"/>
      <c r="II17" s="56"/>
      <c r="IJ17" s="56"/>
      <c r="IK17" s="56"/>
    </row>
    <row r="18" ht="19.5" customHeight="1" spans="1:245">
      <c r="A18" s="54"/>
      <c r="B18" s="56"/>
      <c r="C18" s="54"/>
      <c r="D18" s="55"/>
      <c r="E18" s="55"/>
      <c r="F18" s="55"/>
      <c r="G18" s="55"/>
      <c r="H18" s="55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6"/>
      <c r="FC18" s="56"/>
      <c r="FD18" s="56"/>
      <c r="FE18" s="56"/>
      <c r="FF18" s="56"/>
      <c r="FG18" s="56"/>
      <c r="FH18" s="56"/>
      <c r="FI18" s="56"/>
      <c r="FJ18" s="56"/>
      <c r="FK18" s="56"/>
      <c r="FL18" s="56"/>
      <c r="FM18" s="56"/>
      <c r="FN18" s="56"/>
      <c r="FO18" s="56"/>
      <c r="FP18" s="56"/>
      <c r="FQ18" s="56"/>
      <c r="FR18" s="56"/>
      <c r="FS18" s="56"/>
      <c r="FT18" s="56"/>
      <c r="FU18" s="56"/>
      <c r="FV18" s="56"/>
      <c r="FW18" s="56"/>
      <c r="FX18" s="56"/>
      <c r="FY18" s="56"/>
      <c r="FZ18" s="56"/>
      <c r="GA18" s="56"/>
      <c r="GB18" s="56"/>
      <c r="GC18" s="56"/>
      <c r="GD18" s="56"/>
      <c r="GE18" s="56"/>
      <c r="GF18" s="56"/>
      <c r="GG18" s="56"/>
      <c r="GH18" s="56"/>
      <c r="GI18" s="56"/>
      <c r="GJ18" s="56"/>
      <c r="GK18" s="56"/>
      <c r="GL18" s="56"/>
      <c r="GM18" s="56"/>
      <c r="GN18" s="56"/>
      <c r="GO18" s="56"/>
      <c r="GP18" s="56"/>
      <c r="GQ18" s="56"/>
      <c r="GR18" s="56"/>
      <c r="GS18" s="56"/>
      <c r="GT18" s="56"/>
      <c r="GU18" s="56"/>
      <c r="GV18" s="56"/>
      <c r="GW18" s="56"/>
      <c r="GX18" s="56"/>
      <c r="GY18" s="56"/>
      <c r="GZ18" s="56"/>
      <c r="HA18" s="56"/>
      <c r="HB18" s="56"/>
      <c r="HC18" s="56"/>
      <c r="HD18" s="56"/>
      <c r="HE18" s="56"/>
      <c r="HF18" s="56"/>
      <c r="HG18" s="56"/>
      <c r="HH18" s="56"/>
      <c r="HI18" s="56"/>
      <c r="HJ18" s="56"/>
      <c r="HK18" s="56"/>
      <c r="HL18" s="56"/>
      <c r="HM18" s="56"/>
      <c r="HN18" s="56"/>
      <c r="HO18" s="56"/>
      <c r="HP18" s="56"/>
      <c r="HQ18" s="56"/>
      <c r="HR18" s="56"/>
      <c r="HS18" s="56"/>
      <c r="HT18" s="56"/>
      <c r="HU18" s="56"/>
      <c r="HV18" s="56"/>
      <c r="HW18" s="56"/>
      <c r="HX18" s="56"/>
      <c r="HY18" s="56"/>
      <c r="HZ18" s="56"/>
      <c r="IA18" s="56"/>
      <c r="IB18" s="56"/>
      <c r="IC18" s="56"/>
      <c r="ID18" s="56"/>
      <c r="IE18" s="56"/>
      <c r="IF18" s="56"/>
      <c r="IG18" s="56"/>
      <c r="IH18" s="56"/>
      <c r="II18" s="56"/>
      <c r="IJ18" s="56"/>
      <c r="IK18" s="56"/>
    </row>
    <row r="19" ht="19.5" customHeight="1" spans="1:245">
      <c r="A19" s="54"/>
      <c r="B19" s="56"/>
      <c r="C19" s="56"/>
      <c r="D19" s="56"/>
      <c r="E19" s="56"/>
      <c r="F19" s="56"/>
      <c r="G19" s="56"/>
      <c r="H19" s="55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56"/>
      <c r="FE19" s="56"/>
      <c r="FF19" s="56"/>
      <c r="FG19" s="56"/>
      <c r="FH19" s="56"/>
      <c r="FI19" s="56"/>
      <c r="FJ19" s="56"/>
      <c r="FK19" s="56"/>
      <c r="FL19" s="56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56"/>
      <c r="GD19" s="56"/>
      <c r="GE19" s="56"/>
      <c r="GF19" s="56"/>
      <c r="GG19" s="56"/>
      <c r="GH19" s="56"/>
      <c r="GI19" s="56"/>
      <c r="GJ19" s="56"/>
      <c r="GK19" s="56"/>
      <c r="GL19" s="56"/>
      <c r="GM19" s="56"/>
      <c r="GN19" s="56"/>
      <c r="GO19" s="56"/>
      <c r="GP19" s="56"/>
      <c r="GQ19" s="56"/>
      <c r="GR19" s="56"/>
      <c r="GS19" s="56"/>
      <c r="GT19" s="56"/>
      <c r="GU19" s="56"/>
      <c r="GV19" s="56"/>
      <c r="GW19" s="56"/>
      <c r="GX19" s="56"/>
      <c r="GY19" s="56"/>
      <c r="GZ19" s="56"/>
      <c r="HA19" s="56"/>
      <c r="HB19" s="56"/>
      <c r="HC19" s="56"/>
      <c r="HD19" s="56"/>
      <c r="HE19" s="56"/>
      <c r="HF19" s="56"/>
      <c r="HG19" s="56"/>
      <c r="HH19" s="56"/>
      <c r="HI19" s="56"/>
      <c r="HJ19" s="56"/>
      <c r="HK19" s="56"/>
      <c r="HL19" s="56"/>
      <c r="HM19" s="56"/>
      <c r="HN19" s="56"/>
      <c r="HO19" s="56"/>
      <c r="HP19" s="56"/>
      <c r="HQ19" s="56"/>
      <c r="HR19" s="56"/>
      <c r="HS19" s="56"/>
      <c r="HT19" s="56"/>
      <c r="HU19" s="56"/>
      <c r="HV19" s="56"/>
      <c r="HW19" s="56"/>
      <c r="HX19" s="56"/>
      <c r="HY19" s="56"/>
      <c r="HZ19" s="56"/>
      <c r="IA19" s="56"/>
      <c r="IB19" s="56"/>
      <c r="IC19" s="56"/>
      <c r="ID19" s="56"/>
      <c r="IE19" s="56"/>
      <c r="IF19" s="56"/>
      <c r="IG19" s="56"/>
      <c r="IH19" s="56"/>
      <c r="II19" s="56"/>
      <c r="IJ19" s="56"/>
      <c r="IK19" s="56"/>
    </row>
    <row r="20" ht="19.5" customHeight="1" spans="1:245">
      <c r="A20" s="56"/>
      <c r="B20" s="56"/>
      <c r="C20" s="56"/>
      <c r="D20" s="55"/>
      <c r="E20" s="55"/>
      <c r="F20" s="55"/>
      <c r="G20" s="55"/>
      <c r="H20" s="55"/>
      <c r="I20" s="56"/>
      <c r="J20" s="54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56"/>
      <c r="FA20" s="56"/>
      <c r="FB20" s="56"/>
      <c r="FC20" s="56"/>
      <c r="FD20" s="56"/>
      <c r="FE20" s="56"/>
      <c r="FF20" s="56"/>
      <c r="FG20" s="56"/>
      <c r="FH20" s="56"/>
      <c r="FI20" s="56"/>
      <c r="FJ20" s="56"/>
      <c r="FK20" s="56"/>
      <c r="FL20" s="56"/>
      <c r="FM20" s="56"/>
      <c r="FN20" s="56"/>
      <c r="FO20" s="56"/>
      <c r="FP20" s="56"/>
      <c r="FQ20" s="56"/>
      <c r="FR20" s="56"/>
      <c r="FS20" s="56"/>
      <c r="FT20" s="56"/>
      <c r="FU20" s="56"/>
      <c r="FV20" s="56"/>
      <c r="FW20" s="56"/>
      <c r="FX20" s="56"/>
      <c r="FY20" s="56"/>
      <c r="FZ20" s="56"/>
      <c r="GA20" s="56"/>
      <c r="GB20" s="56"/>
      <c r="GC20" s="56"/>
      <c r="GD20" s="56"/>
      <c r="GE20" s="56"/>
      <c r="GF20" s="56"/>
      <c r="GG20" s="56"/>
      <c r="GH20" s="56"/>
      <c r="GI20" s="56"/>
      <c r="GJ20" s="56"/>
      <c r="GK20" s="56"/>
      <c r="GL20" s="56"/>
      <c r="GM20" s="56"/>
      <c r="GN20" s="56"/>
      <c r="GO20" s="56"/>
      <c r="GP20" s="56"/>
      <c r="GQ20" s="56"/>
      <c r="GR20" s="56"/>
      <c r="GS20" s="56"/>
      <c r="GT20" s="56"/>
      <c r="GU20" s="56"/>
      <c r="GV20" s="56"/>
      <c r="GW20" s="56"/>
      <c r="GX20" s="56"/>
      <c r="GY20" s="56"/>
      <c r="GZ20" s="56"/>
      <c r="HA20" s="56"/>
      <c r="HB20" s="56"/>
      <c r="HC20" s="56"/>
      <c r="HD20" s="56"/>
      <c r="HE20" s="56"/>
      <c r="HF20" s="56"/>
      <c r="HG20" s="56"/>
      <c r="HH20" s="56"/>
      <c r="HI20" s="56"/>
      <c r="HJ20" s="56"/>
      <c r="HK20" s="56"/>
      <c r="HL20" s="56"/>
      <c r="HM20" s="56"/>
      <c r="HN20" s="56"/>
      <c r="HO20" s="56"/>
      <c r="HP20" s="56"/>
      <c r="HQ20" s="56"/>
      <c r="HR20" s="56"/>
      <c r="HS20" s="56"/>
      <c r="HT20" s="56"/>
      <c r="HU20" s="56"/>
      <c r="HV20" s="56"/>
      <c r="HW20" s="56"/>
      <c r="HX20" s="56"/>
      <c r="HY20" s="56"/>
      <c r="HZ20" s="56"/>
      <c r="IA20" s="56"/>
      <c r="IB20" s="56"/>
      <c r="IC20" s="56"/>
      <c r="ID20" s="56"/>
      <c r="IE20" s="56"/>
      <c r="IF20" s="56"/>
      <c r="IG20" s="56"/>
      <c r="IH20" s="56"/>
      <c r="II20" s="56"/>
      <c r="IJ20" s="56"/>
      <c r="IK20" s="56"/>
    </row>
    <row r="21" ht="19.5" customHeight="1" spans="1:245">
      <c r="A21" s="56"/>
      <c r="B21" s="56"/>
      <c r="C21" s="56"/>
      <c r="D21" s="55"/>
      <c r="E21" s="55"/>
      <c r="F21" s="55"/>
      <c r="G21" s="55"/>
      <c r="H21" s="55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  <c r="IG21" s="56"/>
      <c r="IH21" s="56"/>
      <c r="II21" s="56"/>
      <c r="IJ21" s="56"/>
      <c r="IK21" s="56"/>
    </row>
    <row r="22" ht="19.5" customHeight="1" spans="1:245">
      <c r="A22" s="56"/>
      <c r="B22" s="56"/>
      <c r="C22" s="56"/>
      <c r="D22" s="56"/>
      <c r="E22" s="56"/>
      <c r="F22" s="56"/>
      <c r="G22" s="56"/>
      <c r="H22" s="55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  <c r="IG22" s="56"/>
      <c r="IH22" s="56"/>
      <c r="II22" s="56"/>
      <c r="IJ22" s="56"/>
      <c r="IK22" s="56"/>
    </row>
    <row r="23" ht="19.5" customHeight="1" spans="1:245">
      <c r="A23" s="56"/>
      <c r="B23" s="56"/>
      <c r="C23" s="56"/>
      <c r="D23" s="55"/>
      <c r="E23" s="55"/>
      <c r="F23" s="55"/>
      <c r="G23" s="55"/>
      <c r="H23" s="55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</row>
    <row r="24" ht="19.5" customHeight="1" spans="1:245">
      <c r="A24" s="56"/>
      <c r="B24" s="56"/>
      <c r="C24" s="56"/>
      <c r="D24" s="55"/>
      <c r="E24" s="55"/>
      <c r="F24" s="55"/>
      <c r="G24" s="55"/>
      <c r="H24" s="55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56"/>
      <c r="FB24" s="56"/>
      <c r="FC24" s="56"/>
      <c r="FD24" s="56"/>
      <c r="FE24" s="56"/>
      <c r="FF24" s="56"/>
      <c r="FG24" s="56"/>
      <c r="FH24" s="56"/>
      <c r="FI24" s="56"/>
      <c r="FJ24" s="56"/>
      <c r="FK24" s="56"/>
      <c r="FL24" s="56"/>
      <c r="FM24" s="56"/>
      <c r="FN24" s="56"/>
      <c r="FO24" s="56"/>
      <c r="FP24" s="56"/>
      <c r="FQ24" s="56"/>
      <c r="FR24" s="56"/>
      <c r="FS24" s="56"/>
      <c r="FT24" s="56"/>
      <c r="FU24" s="56"/>
      <c r="FV24" s="56"/>
      <c r="FW24" s="56"/>
      <c r="FX24" s="56"/>
      <c r="FY24" s="56"/>
      <c r="FZ24" s="56"/>
      <c r="GA24" s="56"/>
      <c r="GB24" s="56"/>
      <c r="GC24" s="56"/>
      <c r="GD24" s="56"/>
      <c r="GE24" s="56"/>
      <c r="GF24" s="56"/>
      <c r="GG24" s="56"/>
      <c r="GH24" s="56"/>
      <c r="GI24" s="56"/>
      <c r="GJ24" s="56"/>
      <c r="GK24" s="56"/>
      <c r="GL24" s="56"/>
      <c r="GM24" s="56"/>
      <c r="GN24" s="56"/>
      <c r="GO24" s="56"/>
      <c r="GP24" s="56"/>
      <c r="GQ24" s="56"/>
      <c r="GR24" s="56"/>
      <c r="GS24" s="56"/>
      <c r="GT24" s="56"/>
      <c r="GU24" s="56"/>
      <c r="GV24" s="56"/>
      <c r="GW24" s="56"/>
      <c r="GX24" s="56"/>
      <c r="GY24" s="56"/>
      <c r="GZ24" s="56"/>
      <c r="HA24" s="56"/>
      <c r="HB24" s="56"/>
      <c r="HC24" s="56"/>
      <c r="HD24" s="56"/>
      <c r="HE24" s="56"/>
      <c r="HF24" s="56"/>
      <c r="HG24" s="56"/>
      <c r="HH24" s="56"/>
      <c r="HI24" s="56"/>
      <c r="HJ24" s="56"/>
      <c r="HK24" s="56"/>
      <c r="HL24" s="56"/>
      <c r="HM24" s="56"/>
      <c r="HN24" s="56"/>
      <c r="HO24" s="56"/>
      <c r="HP24" s="56"/>
      <c r="HQ24" s="56"/>
      <c r="HR24" s="56"/>
      <c r="HS24" s="56"/>
      <c r="HT24" s="56"/>
      <c r="HU24" s="56"/>
      <c r="HV24" s="56"/>
      <c r="HW24" s="56"/>
      <c r="HX24" s="56"/>
      <c r="HY24" s="56"/>
      <c r="HZ24" s="56"/>
      <c r="IA24" s="56"/>
      <c r="IB24" s="56"/>
      <c r="IC24" s="56"/>
      <c r="ID24" s="56"/>
      <c r="IE24" s="56"/>
      <c r="IF24" s="56"/>
      <c r="IG24" s="56"/>
      <c r="IH24" s="56"/>
      <c r="II24" s="56"/>
      <c r="IJ24" s="56"/>
      <c r="IK24" s="56"/>
    </row>
    <row r="25" ht="19.5" customHeight="1" spans="1:245">
      <c r="A25" s="56"/>
      <c r="B25" s="56"/>
      <c r="C25" s="56"/>
      <c r="D25" s="56"/>
      <c r="E25" s="56"/>
      <c r="F25" s="56"/>
      <c r="G25" s="56"/>
      <c r="H25" s="55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56"/>
      <c r="FC25" s="56"/>
      <c r="FD25" s="56"/>
      <c r="FE25" s="56"/>
      <c r="FF25" s="56"/>
      <c r="FG25" s="56"/>
      <c r="FH25" s="56"/>
      <c r="FI25" s="56"/>
      <c r="FJ25" s="56"/>
      <c r="FK25" s="56"/>
      <c r="FL25" s="56"/>
      <c r="FM25" s="56"/>
      <c r="FN25" s="56"/>
      <c r="FO25" s="56"/>
      <c r="FP25" s="56"/>
      <c r="FQ25" s="56"/>
      <c r="FR25" s="56"/>
      <c r="FS25" s="56"/>
      <c r="FT25" s="56"/>
      <c r="FU25" s="56"/>
      <c r="FV25" s="56"/>
      <c r="FW25" s="56"/>
      <c r="FX25" s="56"/>
      <c r="FY25" s="56"/>
      <c r="FZ25" s="56"/>
      <c r="GA25" s="56"/>
      <c r="GB25" s="56"/>
      <c r="GC25" s="56"/>
      <c r="GD25" s="56"/>
      <c r="GE25" s="56"/>
      <c r="GF25" s="56"/>
      <c r="GG25" s="56"/>
      <c r="GH25" s="56"/>
      <c r="GI25" s="56"/>
      <c r="GJ25" s="56"/>
      <c r="GK25" s="56"/>
      <c r="GL25" s="56"/>
      <c r="GM25" s="56"/>
      <c r="GN25" s="56"/>
      <c r="GO25" s="56"/>
      <c r="GP25" s="56"/>
      <c r="GQ25" s="56"/>
      <c r="GR25" s="56"/>
      <c r="GS25" s="56"/>
      <c r="GT25" s="56"/>
      <c r="GU25" s="56"/>
      <c r="GV25" s="56"/>
      <c r="GW25" s="56"/>
      <c r="GX25" s="56"/>
      <c r="GY25" s="56"/>
      <c r="GZ25" s="56"/>
      <c r="HA25" s="56"/>
      <c r="HB25" s="56"/>
      <c r="HC25" s="56"/>
      <c r="HD25" s="56"/>
      <c r="HE25" s="56"/>
      <c r="HF25" s="56"/>
      <c r="HG25" s="56"/>
      <c r="HH25" s="56"/>
      <c r="HI25" s="56"/>
      <c r="HJ25" s="56"/>
      <c r="HK25" s="56"/>
      <c r="HL25" s="56"/>
      <c r="HM25" s="56"/>
      <c r="HN25" s="56"/>
      <c r="HO25" s="56"/>
      <c r="HP25" s="56"/>
      <c r="HQ25" s="56"/>
      <c r="HR25" s="56"/>
      <c r="HS25" s="56"/>
      <c r="HT25" s="56"/>
      <c r="HU25" s="56"/>
      <c r="HV25" s="56"/>
      <c r="HW25" s="56"/>
      <c r="HX25" s="56"/>
      <c r="HY25" s="56"/>
      <c r="HZ25" s="56"/>
      <c r="IA25" s="56"/>
      <c r="IB25" s="56"/>
      <c r="IC25" s="56"/>
      <c r="ID25" s="56"/>
      <c r="IE25" s="56"/>
      <c r="IF25" s="56"/>
      <c r="IG25" s="56"/>
      <c r="IH25" s="56"/>
      <c r="II25" s="56"/>
      <c r="IJ25" s="56"/>
      <c r="IK25" s="56"/>
    </row>
    <row r="26" ht="19.5" customHeight="1" spans="1:245">
      <c r="A26" s="56"/>
      <c r="B26" s="56"/>
      <c r="C26" s="56"/>
      <c r="D26" s="55"/>
      <c r="E26" s="55"/>
      <c r="F26" s="55"/>
      <c r="G26" s="55"/>
      <c r="H26" s="55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56"/>
      <c r="FB26" s="56"/>
      <c r="FC26" s="56"/>
      <c r="FD26" s="56"/>
      <c r="FE26" s="56"/>
      <c r="FF26" s="56"/>
      <c r="FG26" s="56"/>
      <c r="FH26" s="56"/>
      <c r="FI26" s="56"/>
      <c r="FJ26" s="56"/>
      <c r="FK26" s="56"/>
      <c r="FL26" s="56"/>
      <c r="FM26" s="56"/>
      <c r="FN26" s="56"/>
      <c r="FO26" s="56"/>
      <c r="FP26" s="56"/>
      <c r="FQ26" s="56"/>
      <c r="FR26" s="56"/>
      <c r="FS26" s="56"/>
      <c r="FT26" s="56"/>
      <c r="FU26" s="56"/>
      <c r="FV26" s="56"/>
      <c r="FW26" s="56"/>
      <c r="FX26" s="56"/>
      <c r="FY26" s="56"/>
      <c r="FZ26" s="56"/>
      <c r="GA26" s="56"/>
      <c r="GB26" s="56"/>
      <c r="GC26" s="56"/>
      <c r="GD26" s="56"/>
      <c r="GE26" s="56"/>
      <c r="GF26" s="56"/>
      <c r="GG26" s="56"/>
      <c r="GH26" s="56"/>
      <c r="GI26" s="56"/>
      <c r="GJ26" s="56"/>
      <c r="GK26" s="56"/>
      <c r="GL26" s="56"/>
      <c r="GM26" s="56"/>
      <c r="GN26" s="56"/>
      <c r="GO26" s="56"/>
      <c r="GP26" s="56"/>
      <c r="GQ26" s="56"/>
      <c r="GR26" s="56"/>
      <c r="GS26" s="56"/>
      <c r="GT26" s="56"/>
      <c r="GU26" s="56"/>
      <c r="GV26" s="56"/>
      <c r="GW26" s="56"/>
      <c r="GX26" s="56"/>
      <c r="GY26" s="56"/>
      <c r="GZ26" s="56"/>
      <c r="HA26" s="56"/>
      <c r="HB26" s="56"/>
      <c r="HC26" s="56"/>
      <c r="HD26" s="56"/>
      <c r="HE26" s="56"/>
      <c r="HF26" s="56"/>
      <c r="HG26" s="56"/>
      <c r="HH26" s="56"/>
      <c r="HI26" s="56"/>
      <c r="HJ26" s="56"/>
      <c r="HK26" s="56"/>
      <c r="HL26" s="56"/>
      <c r="HM26" s="56"/>
      <c r="HN26" s="56"/>
      <c r="HO26" s="56"/>
      <c r="HP26" s="56"/>
      <c r="HQ26" s="56"/>
      <c r="HR26" s="56"/>
      <c r="HS26" s="56"/>
      <c r="HT26" s="56"/>
      <c r="HU26" s="56"/>
      <c r="HV26" s="56"/>
      <c r="HW26" s="56"/>
      <c r="HX26" s="56"/>
      <c r="HY26" s="56"/>
      <c r="HZ26" s="56"/>
      <c r="IA26" s="56"/>
      <c r="IB26" s="56"/>
      <c r="IC26" s="56"/>
      <c r="ID26" s="56"/>
      <c r="IE26" s="56"/>
      <c r="IF26" s="56"/>
      <c r="IG26" s="56"/>
      <c r="IH26" s="56"/>
      <c r="II26" s="56"/>
      <c r="IJ26" s="56"/>
      <c r="IK26" s="56"/>
    </row>
    <row r="27" ht="19.5" customHeight="1" spans="1:245">
      <c r="A27" s="56"/>
      <c r="B27" s="56"/>
      <c r="C27" s="56"/>
      <c r="D27" s="55"/>
      <c r="E27" s="55"/>
      <c r="F27" s="55"/>
      <c r="G27" s="55"/>
      <c r="H27" s="55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6"/>
      <c r="EE27" s="56"/>
      <c r="EF27" s="56"/>
      <c r="EG27" s="56"/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6"/>
      <c r="ES27" s="56"/>
      <c r="ET27" s="56"/>
      <c r="EU27" s="56"/>
      <c r="EV27" s="56"/>
      <c r="EW27" s="56"/>
      <c r="EX27" s="56"/>
      <c r="EY27" s="56"/>
      <c r="EZ27" s="56"/>
      <c r="FA27" s="56"/>
      <c r="FB27" s="56"/>
      <c r="FC27" s="56"/>
      <c r="FD27" s="56"/>
      <c r="FE27" s="56"/>
      <c r="FF27" s="56"/>
      <c r="FG27" s="56"/>
      <c r="FH27" s="56"/>
      <c r="FI27" s="56"/>
      <c r="FJ27" s="56"/>
      <c r="FK27" s="56"/>
      <c r="FL27" s="56"/>
      <c r="FM27" s="56"/>
      <c r="FN27" s="56"/>
      <c r="FO27" s="56"/>
      <c r="FP27" s="56"/>
      <c r="FQ27" s="56"/>
      <c r="FR27" s="56"/>
      <c r="FS27" s="56"/>
      <c r="FT27" s="56"/>
      <c r="FU27" s="56"/>
      <c r="FV27" s="56"/>
      <c r="FW27" s="56"/>
      <c r="FX27" s="56"/>
      <c r="FY27" s="56"/>
      <c r="FZ27" s="56"/>
      <c r="GA27" s="56"/>
      <c r="GB27" s="56"/>
      <c r="GC27" s="56"/>
      <c r="GD27" s="56"/>
      <c r="GE27" s="56"/>
      <c r="GF27" s="56"/>
      <c r="GG27" s="56"/>
      <c r="GH27" s="56"/>
      <c r="GI27" s="56"/>
      <c r="GJ27" s="56"/>
      <c r="GK27" s="56"/>
      <c r="GL27" s="56"/>
      <c r="GM27" s="56"/>
      <c r="GN27" s="56"/>
      <c r="GO27" s="56"/>
      <c r="GP27" s="56"/>
      <c r="GQ27" s="56"/>
      <c r="GR27" s="56"/>
      <c r="GS27" s="56"/>
      <c r="GT27" s="56"/>
      <c r="GU27" s="56"/>
      <c r="GV27" s="56"/>
      <c r="GW27" s="56"/>
      <c r="GX27" s="56"/>
      <c r="GY27" s="56"/>
      <c r="GZ27" s="56"/>
      <c r="HA27" s="56"/>
      <c r="HB27" s="56"/>
      <c r="HC27" s="56"/>
      <c r="HD27" s="56"/>
      <c r="HE27" s="56"/>
      <c r="HF27" s="56"/>
      <c r="HG27" s="56"/>
      <c r="HH27" s="56"/>
      <c r="HI27" s="56"/>
      <c r="HJ27" s="56"/>
      <c r="HK27" s="56"/>
      <c r="HL27" s="56"/>
      <c r="HM27" s="56"/>
      <c r="HN27" s="56"/>
      <c r="HO27" s="56"/>
      <c r="HP27" s="56"/>
      <c r="HQ27" s="56"/>
      <c r="HR27" s="56"/>
      <c r="HS27" s="56"/>
      <c r="HT27" s="56"/>
      <c r="HU27" s="56"/>
      <c r="HV27" s="56"/>
      <c r="HW27" s="56"/>
      <c r="HX27" s="56"/>
      <c r="HY27" s="56"/>
      <c r="HZ27" s="56"/>
      <c r="IA27" s="56"/>
      <c r="IB27" s="56"/>
      <c r="IC27" s="56"/>
      <c r="ID27" s="56"/>
      <c r="IE27" s="56"/>
      <c r="IF27" s="56"/>
      <c r="IG27" s="56"/>
      <c r="IH27" s="56"/>
      <c r="II27" s="56"/>
      <c r="IJ27" s="56"/>
      <c r="IK27" s="56"/>
    </row>
    <row r="28" ht="19.5" customHeight="1" spans="1:245">
      <c r="A28" s="56"/>
      <c r="B28" s="56"/>
      <c r="C28" s="56"/>
      <c r="D28" s="56"/>
      <c r="E28" s="56"/>
      <c r="F28" s="56"/>
      <c r="G28" s="56"/>
      <c r="H28" s="55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  <c r="IA28" s="56"/>
      <c r="IB28" s="56"/>
      <c r="IC28" s="56"/>
      <c r="ID28" s="56"/>
      <c r="IE28" s="56"/>
      <c r="IF28" s="56"/>
      <c r="IG28" s="56"/>
      <c r="IH28" s="56"/>
      <c r="II28" s="56"/>
      <c r="IJ28" s="56"/>
      <c r="IK28" s="56"/>
    </row>
    <row r="29" ht="19.5" customHeight="1" spans="1:245">
      <c r="A29" s="56"/>
      <c r="B29" s="56"/>
      <c r="C29" s="56"/>
      <c r="D29" s="55"/>
      <c r="E29" s="55"/>
      <c r="F29" s="55"/>
      <c r="G29" s="55"/>
      <c r="H29" s="55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6"/>
      <c r="DV29" s="56"/>
      <c r="DW29" s="56"/>
      <c r="DX29" s="56"/>
      <c r="DY29" s="56"/>
      <c r="DZ29" s="56"/>
      <c r="EA29" s="56"/>
      <c r="EB29" s="56"/>
      <c r="EC29" s="56"/>
      <c r="ED29" s="56"/>
      <c r="EE29" s="56"/>
      <c r="EF29" s="56"/>
      <c r="EG29" s="56"/>
      <c r="EH29" s="56"/>
      <c r="EI29" s="56"/>
      <c r="EJ29" s="56"/>
      <c r="EK29" s="56"/>
      <c r="EL29" s="56"/>
      <c r="EM29" s="56"/>
      <c r="EN29" s="56"/>
      <c r="EO29" s="56"/>
      <c r="EP29" s="56"/>
      <c r="EQ29" s="56"/>
      <c r="ER29" s="56"/>
      <c r="ES29" s="56"/>
      <c r="ET29" s="56"/>
      <c r="EU29" s="56"/>
      <c r="EV29" s="56"/>
      <c r="EW29" s="56"/>
      <c r="EX29" s="56"/>
      <c r="EY29" s="56"/>
      <c r="EZ29" s="56"/>
      <c r="FA29" s="56"/>
      <c r="FB29" s="56"/>
      <c r="FC29" s="56"/>
      <c r="FD29" s="56"/>
      <c r="FE29" s="56"/>
      <c r="FF29" s="56"/>
      <c r="FG29" s="56"/>
      <c r="FH29" s="56"/>
      <c r="FI29" s="56"/>
      <c r="FJ29" s="56"/>
      <c r="FK29" s="56"/>
      <c r="FL29" s="56"/>
      <c r="FM29" s="56"/>
      <c r="FN29" s="56"/>
      <c r="FO29" s="56"/>
      <c r="FP29" s="56"/>
      <c r="FQ29" s="56"/>
      <c r="FR29" s="56"/>
      <c r="FS29" s="56"/>
      <c r="FT29" s="56"/>
      <c r="FU29" s="56"/>
      <c r="FV29" s="56"/>
      <c r="FW29" s="56"/>
      <c r="FX29" s="56"/>
      <c r="FY29" s="56"/>
      <c r="FZ29" s="56"/>
      <c r="GA29" s="56"/>
      <c r="GB29" s="56"/>
      <c r="GC29" s="56"/>
      <c r="GD29" s="56"/>
      <c r="GE29" s="56"/>
      <c r="GF29" s="56"/>
      <c r="GG29" s="56"/>
      <c r="GH29" s="56"/>
      <c r="GI29" s="56"/>
      <c r="GJ29" s="56"/>
      <c r="GK29" s="56"/>
      <c r="GL29" s="56"/>
      <c r="GM29" s="56"/>
      <c r="GN29" s="56"/>
      <c r="GO29" s="56"/>
      <c r="GP29" s="56"/>
      <c r="GQ29" s="56"/>
      <c r="GR29" s="56"/>
      <c r="GS29" s="56"/>
      <c r="GT29" s="56"/>
      <c r="GU29" s="56"/>
      <c r="GV29" s="56"/>
      <c r="GW29" s="56"/>
      <c r="GX29" s="56"/>
      <c r="GY29" s="56"/>
      <c r="GZ29" s="56"/>
      <c r="HA29" s="56"/>
      <c r="HB29" s="56"/>
      <c r="HC29" s="56"/>
      <c r="HD29" s="56"/>
      <c r="HE29" s="56"/>
      <c r="HF29" s="56"/>
      <c r="HG29" s="56"/>
      <c r="HH29" s="56"/>
      <c r="HI29" s="56"/>
      <c r="HJ29" s="56"/>
      <c r="HK29" s="56"/>
      <c r="HL29" s="56"/>
      <c r="HM29" s="56"/>
      <c r="HN29" s="56"/>
      <c r="HO29" s="56"/>
      <c r="HP29" s="56"/>
      <c r="HQ29" s="56"/>
      <c r="HR29" s="56"/>
      <c r="HS29" s="56"/>
      <c r="HT29" s="56"/>
      <c r="HU29" s="56"/>
      <c r="HV29" s="56"/>
      <c r="HW29" s="56"/>
      <c r="HX29" s="56"/>
      <c r="HY29" s="56"/>
      <c r="HZ29" s="56"/>
      <c r="IA29" s="56"/>
      <c r="IB29" s="56"/>
      <c r="IC29" s="56"/>
      <c r="ID29" s="56"/>
      <c r="IE29" s="56"/>
      <c r="IF29" s="56"/>
      <c r="IG29" s="56"/>
      <c r="IH29" s="56"/>
      <c r="II29" s="56"/>
      <c r="IJ29" s="56"/>
      <c r="IK29" s="56"/>
    </row>
    <row r="30" ht="19.5" customHeight="1" spans="1:245">
      <c r="A30" s="56"/>
      <c r="B30" s="56"/>
      <c r="C30" s="56"/>
      <c r="D30" s="55"/>
      <c r="E30" s="55"/>
      <c r="F30" s="55"/>
      <c r="G30" s="55"/>
      <c r="H30" s="55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56"/>
      <c r="DM30" s="56"/>
      <c r="DN30" s="56"/>
      <c r="DO30" s="56"/>
      <c r="DP30" s="56"/>
      <c r="DQ30" s="56"/>
      <c r="DR30" s="56"/>
      <c r="DS30" s="56"/>
      <c r="DT30" s="56"/>
      <c r="DU30" s="56"/>
      <c r="DV30" s="56"/>
      <c r="DW30" s="56"/>
      <c r="DX30" s="56"/>
      <c r="DY30" s="56"/>
      <c r="DZ30" s="56"/>
      <c r="EA30" s="56"/>
      <c r="EB30" s="56"/>
      <c r="EC30" s="56"/>
      <c r="ED30" s="56"/>
      <c r="EE30" s="56"/>
      <c r="EF30" s="56"/>
      <c r="EG30" s="56"/>
      <c r="EH30" s="56"/>
      <c r="EI30" s="56"/>
      <c r="EJ30" s="56"/>
      <c r="EK30" s="56"/>
      <c r="EL30" s="56"/>
      <c r="EM30" s="56"/>
      <c r="EN30" s="56"/>
      <c r="EO30" s="56"/>
      <c r="EP30" s="56"/>
      <c r="EQ30" s="56"/>
      <c r="ER30" s="56"/>
      <c r="ES30" s="56"/>
      <c r="ET30" s="56"/>
      <c r="EU30" s="56"/>
      <c r="EV30" s="56"/>
      <c r="EW30" s="56"/>
      <c r="EX30" s="56"/>
      <c r="EY30" s="56"/>
      <c r="EZ30" s="56"/>
      <c r="FA30" s="56"/>
      <c r="FB30" s="56"/>
      <c r="FC30" s="56"/>
      <c r="FD30" s="56"/>
      <c r="FE30" s="56"/>
      <c r="FF30" s="56"/>
      <c r="FG30" s="56"/>
      <c r="FH30" s="56"/>
      <c r="FI30" s="56"/>
      <c r="FJ30" s="56"/>
      <c r="FK30" s="56"/>
      <c r="FL30" s="56"/>
      <c r="FM30" s="56"/>
      <c r="FN30" s="56"/>
      <c r="FO30" s="56"/>
      <c r="FP30" s="56"/>
      <c r="FQ30" s="56"/>
      <c r="FR30" s="56"/>
      <c r="FS30" s="56"/>
      <c r="FT30" s="56"/>
      <c r="FU30" s="56"/>
      <c r="FV30" s="56"/>
      <c r="FW30" s="56"/>
      <c r="FX30" s="56"/>
      <c r="FY30" s="56"/>
      <c r="FZ30" s="56"/>
      <c r="GA30" s="56"/>
      <c r="GB30" s="56"/>
      <c r="GC30" s="56"/>
      <c r="GD30" s="56"/>
      <c r="GE30" s="56"/>
      <c r="GF30" s="56"/>
      <c r="GG30" s="56"/>
      <c r="GH30" s="56"/>
      <c r="GI30" s="56"/>
      <c r="GJ30" s="56"/>
      <c r="GK30" s="56"/>
      <c r="GL30" s="56"/>
      <c r="GM30" s="56"/>
      <c r="GN30" s="56"/>
      <c r="GO30" s="56"/>
      <c r="GP30" s="56"/>
      <c r="GQ30" s="56"/>
      <c r="GR30" s="56"/>
      <c r="GS30" s="56"/>
      <c r="GT30" s="56"/>
      <c r="GU30" s="56"/>
      <c r="GV30" s="56"/>
      <c r="GW30" s="56"/>
      <c r="GX30" s="56"/>
      <c r="GY30" s="56"/>
      <c r="GZ30" s="56"/>
      <c r="HA30" s="56"/>
      <c r="HB30" s="56"/>
      <c r="HC30" s="56"/>
      <c r="HD30" s="56"/>
      <c r="HE30" s="56"/>
      <c r="HF30" s="56"/>
      <c r="HG30" s="56"/>
      <c r="HH30" s="56"/>
      <c r="HI30" s="56"/>
      <c r="HJ30" s="56"/>
      <c r="HK30" s="56"/>
      <c r="HL30" s="56"/>
      <c r="HM30" s="56"/>
      <c r="HN30" s="56"/>
      <c r="HO30" s="56"/>
      <c r="HP30" s="56"/>
      <c r="HQ30" s="56"/>
      <c r="HR30" s="56"/>
      <c r="HS30" s="56"/>
      <c r="HT30" s="56"/>
      <c r="HU30" s="56"/>
      <c r="HV30" s="56"/>
      <c r="HW30" s="56"/>
      <c r="HX30" s="56"/>
      <c r="HY30" s="56"/>
      <c r="HZ30" s="56"/>
      <c r="IA30" s="56"/>
      <c r="IB30" s="56"/>
      <c r="IC30" s="56"/>
      <c r="ID30" s="56"/>
      <c r="IE30" s="56"/>
      <c r="IF30" s="56"/>
      <c r="IG30" s="56"/>
      <c r="IH30" s="56"/>
      <c r="II30" s="56"/>
      <c r="IJ30" s="56"/>
      <c r="IK30" s="56"/>
    </row>
    <row r="31" ht="19.5" customHeight="1" spans="1:245">
      <c r="A31" s="56"/>
      <c r="B31" s="56"/>
      <c r="C31" s="56"/>
      <c r="D31" s="56"/>
      <c r="E31" s="56"/>
      <c r="F31" s="56"/>
      <c r="G31" s="56"/>
      <c r="H31" s="55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56"/>
      <c r="CV31" s="56"/>
      <c r="CW31" s="56"/>
      <c r="CX31" s="56"/>
      <c r="CY31" s="56"/>
      <c r="CZ31" s="56"/>
      <c r="DA31" s="56"/>
      <c r="DB31" s="56"/>
      <c r="DC31" s="56"/>
      <c r="DD31" s="56"/>
      <c r="DE31" s="56"/>
      <c r="DF31" s="56"/>
      <c r="DG31" s="56"/>
      <c r="DH31" s="56"/>
      <c r="DI31" s="56"/>
      <c r="DJ31" s="56"/>
      <c r="DK31" s="56"/>
      <c r="DL31" s="56"/>
      <c r="DM31" s="56"/>
      <c r="DN31" s="56"/>
      <c r="DO31" s="56"/>
      <c r="DP31" s="56"/>
      <c r="DQ31" s="56"/>
      <c r="DR31" s="56"/>
      <c r="DS31" s="56"/>
      <c r="DT31" s="56"/>
      <c r="DU31" s="56"/>
      <c r="DV31" s="56"/>
      <c r="DW31" s="56"/>
      <c r="DX31" s="56"/>
      <c r="DY31" s="56"/>
      <c r="DZ31" s="56"/>
      <c r="EA31" s="56"/>
      <c r="EB31" s="56"/>
      <c r="EC31" s="56"/>
      <c r="ED31" s="56"/>
      <c r="EE31" s="56"/>
      <c r="EF31" s="56"/>
      <c r="EG31" s="56"/>
      <c r="EH31" s="56"/>
      <c r="EI31" s="56"/>
      <c r="EJ31" s="56"/>
      <c r="EK31" s="56"/>
      <c r="EL31" s="56"/>
      <c r="EM31" s="56"/>
      <c r="EN31" s="56"/>
      <c r="EO31" s="56"/>
      <c r="EP31" s="56"/>
      <c r="EQ31" s="56"/>
      <c r="ER31" s="56"/>
      <c r="ES31" s="56"/>
      <c r="ET31" s="56"/>
      <c r="EU31" s="56"/>
      <c r="EV31" s="56"/>
      <c r="EW31" s="56"/>
      <c r="EX31" s="56"/>
      <c r="EY31" s="56"/>
      <c r="EZ31" s="56"/>
      <c r="FA31" s="56"/>
      <c r="FB31" s="56"/>
      <c r="FC31" s="56"/>
      <c r="FD31" s="56"/>
      <c r="FE31" s="56"/>
      <c r="FF31" s="56"/>
      <c r="FG31" s="56"/>
      <c r="FH31" s="56"/>
      <c r="FI31" s="56"/>
      <c r="FJ31" s="56"/>
      <c r="FK31" s="56"/>
      <c r="FL31" s="56"/>
      <c r="FM31" s="56"/>
      <c r="FN31" s="56"/>
      <c r="FO31" s="56"/>
      <c r="FP31" s="56"/>
      <c r="FQ31" s="56"/>
      <c r="FR31" s="56"/>
      <c r="FS31" s="56"/>
      <c r="FT31" s="56"/>
      <c r="FU31" s="56"/>
      <c r="FV31" s="56"/>
      <c r="FW31" s="56"/>
      <c r="FX31" s="56"/>
      <c r="FY31" s="56"/>
      <c r="FZ31" s="56"/>
      <c r="GA31" s="56"/>
      <c r="GB31" s="56"/>
      <c r="GC31" s="56"/>
      <c r="GD31" s="56"/>
      <c r="GE31" s="56"/>
      <c r="GF31" s="56"/>
      <c r="GG31" s="56"/>
      <c r="GH31" s="56"/>
      <c r="GI31" s="56"/>
      <c r="GJ31" s="56"/>
      <c r="GK31" s="56"/>
      <c r="GL31" s="56"/>
      <c r="GM31" s="56"/>
      <c r="GN31" s="56"/>
      <c r="GO31" s="56"/>
      <c r="GP31" s="56"/>
      <c r="GQ31" s="56"/>
      <c r="GR31" s="56"/>
      <c r="GS31" s="56"/>
      <c r="GT31" s="56"/>
      <c r="GU31" s="56"/>
      <c r="GV31" s="56"/>
      <c r="GW31" s="56"/>
      <c r="GX31" s="56"/>
      <c r="GY31" s="56"/>
      <c r="GZ31" s="56"/>
      <c r="HA31" s="56"/>
      <c r="HB31" s="56"/>
      <c r="HC31" s="56"/>
      <c r="HD31" s="56"/>
      <c r="HE31" s="56"/>
      <c r="HF31" s="56"/>
      <c r="HG31" s="56"/>
      <c r="HH31" s="56"/>
      <c r="HI31" s="56"/>
      <c r="HJ31" s="56"/>
      <c r="HK31" s="56"/>
      <c r="HL31" s="56"/>
      <c r="HM31" s="56"/>
      <c r="HN31" s="56"/>
      <c r="HO31" s="56"/>
      <c r="HP31" s="56"/>
      <c r="HQ31" s="56"/>
      <c r="HR31" s="56"/>
      <c r="HS31" s="56"/>
      <c r="HT31" s="56"/>
      <c r="HU31" s="56"/>
      <c r="HV31" s="56"/>
      <c r="HW31" s="56"/>
      <c r="HX31" s="56"/>
      <c r="HY31" s="56"/>
      <c r="HZ31" s="56"/>
      <c r="IA31" s="56"/>
      <c r="IB31" s="56"/>
      <c r="IC31" s="56"/>
      <c r="ID31" s="56"/>
      <c r="IE31" s="56"/>
      <c r="IF31" s="56"/>
      <c r="IG31" s="56"/>
      <c r="IH31" s="56"/>
      <c r="II31" s="56"/>
      <c r="IJ31" s="56"/>
      <c r="IK31" s="56"/>
    </row>
    <row r="32" ht="19.5" customHeight="1" spans="1:245">
      <c r="A32" s="56"/>
      <c r="B32" s="56"/>
      <c r="C32" s="56"/>
      <c r="D32" s="56"/>
      <c r="E32" s="57"/>
      <c r="F32" s="57"/>
      <c r="G32" s="57"/>
      <c r="H32" s="55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  <c r="CS32" s="56"/>
      <c r="CT32" s="56"/>
      <c r="CU32" s="56"/>
      <c r="CV32" s="56"/>
      <c r="CW32" s="56"/>
      <c r="CX32" s="56"/>
      <c r="CY32" s="56"/>
      <c r="CZ32" s="56"/>
      <c r="DA32" s="56"/>
      <c r="DB32" s="56"/>
      <c r="DC32" s="56"/>
      <c r="DD32" s="56"/>
      <c r="DE32" s="56"/>
      <c r="DF32" s="56"/>
      <c r="DG32" s="56"/>
      <c r="DH32" s="56"/>
      <c r="DI32" s="56"/>
      <c r="DJ32" s="56"/>
      <c r="DK32" s="56"/>
      <c r="DL32" s="56"/>
      <c r="DM32" s="56"/>
      <c r="DN32" s="56"/>
      <c r="DO32" s="56"/>
      <c r="DP32" s="56"/>
      <c r="DQ32" s="56"/>
      <c r="DR32" s="56"/>
      <c r="DS32" s="56"/>
      <c r="DT32" s="56"/>
      <c r="DU32" s="56"/>
      <c r="DV32" s="56"/>
      <c r="DW32" s="56"/>
      <c r="DX32" s="56"/>
      <c r="DY32" s="56"/>
      <c r="DZ32" s="56"/>
      <c r="EA32" s="56"/>
      <c r="EB32" s="56"/>
      <c r="EC32" s="56"/>
      <c r="ED32" s="56"/>
      <c r="EE32" s="56"/>
      <c r="EF32" s="56"/>
      <c r="EG32" s="56"/>
      <c r="EH32" s="56"/>
      <c r="EI32" s="56"/>
      <c r="EJ32" s="56"/>
      <c r="EK32" s="56"/>
      <c r="EL32" s="56"/>
      <c r="EM32" s="56"/>
      <c r="EN32" s="56"/>
      <c r="EO32" s="56"/>
      <c r="EP32" s="56"/>
      <c r="EQ32" s="56"/>
      <c r="ER32" s="56"/>
      <c r="ES32" s="56"/>
      <c r="ET32" s="56"/>
      <c r="EU32" s="56"/>
      <c r="EV32" s="56"/>
      <c r="EW32" s="56"/>
      <c r="EX32" s="56"/>
      <c r="EY32" s="56"/>
      <c r="EZ32" s="56"/>
      <c r="FA32" s="56"/>
      <c r="FB32" s="56"/>
      <c r="FC32" s="56"/>
      <c r="FD32" s="56"/>
      <c r="FE32" s="56"/>
      <c r="FF32" s="56"/>
      <c r="FG32" s="56"/>
      <c r="FH32" s="56"/>
      <c r="FI32" s="56"/>
      <c r="FJ32" s="56"/>
      <c r="FK32" s="56"/>
      <c r="FL32" s="56"/>
      <c r="FM32" s="56"/>
      <c r="FN32" s="56"/>
      <c r="FO32" s="56"/>
      <c r="FP32" s="56"/>
      <c r="FQ32" s="56"/>
      <c r="FR32" s="56"/>
      <c r="FS32" s="56"/>
      <c r="FT32" s="56"/>
      <c r="FU32" s="56"/>
      <c r="FV32" s="56"/>
      <c r="FW32" s="56"/>
      <c r="FX32" s="56"/>
      <c r="FY32" s="56"/>
      <c r="FZ32" s="56"/>
      <c r="GA32" s="56"/>
      <c r="GB32" s="56"/>
      <c r="GC32" s="56"/>
      <c r="GD32" s="56"/>
      <c r="GE32" s="56"/>
      <c r="GF32" s="56"/>
      <c r="GG32" s="56"/>
      <c r="GH32" s="56"/>
      <c r="GI32" s="56"/>
      <c r="GJ32" s="56"/>
      <c r="GK32" s="56"/>
      <c r="GL32" s="56"/>
      <c r="GM32" s="56"/>
      <c r="GN32" s="56"/>
      <c r="GO32" s="56"/>
      <c r="GP32" s="56"/>
      <c r="GQ32" s="56"/>
      <c r="GR32" s="56"/>
      <c r="GS32" s="56"/>
      <c r="GT32" s="56"/>
      <c r="GU32" s="56"/>
      <c r="GV32" s="56"/>
      <c r="GW32" s="56"/>
      <c r="GX32" s="56"/>
      <c r="GY32" s="56"/>
      <c r="GZ32" s="56"/>
      <c r="HA32" s="56"/>
      <c r="HB32" s="56"/>
      <c r="HC32" s="56"/>
      <c r="HD32" s="56"/>
      <c r="HE32" s="56"/>
      <c r="HF32" s="56"/>
      <c r="HG32" s="56"/>
      <c r="HH32" s="56"/>
      <c r="HI32" s="56"/>
      <c r="HJ32" s="56"/>
      <c r="HK32" s="56"/>
      <c r="HL32" s="56"/>
      <c r="HM32" s="56"/>
      <c r="HN32" s="56"/>
      <c r="HO32" s="56"/>
      <c r="HP32" s="56"/>
      <c r="HQ32" s="56"/>
      <c r="HR32" s="56"/>
      <c r="HS32" s="56"/>
      <c r="HT32" s="56"/>
      <c r="HU32" s="56"/>
      <c r="HV32" s="56"/>
      <c r="HW32" s="56"/>
      <c r="HX32" s="56"/>
      <c r="HY32" s="56"/>
      <c r="HZ32" s="56"/>
      <c r="IA32" s="56"/>
      <c r="IB32" s="56"/>
      <c r="IC32" s="56"/>
      <c r="ID32" s="56"/>
      <c r="IE32" s="56"/>
      <c r="IF32" s="56"/>
      <c r="IG32" s="56"/>
      <c r="IH32" s="56"/>
      <c r="II32" s="56"/>
      <c r="IJ32" s="56"/>
      <c r="IK32" s="56"/>
    </row>
    <row r="33" ht="19.5" customHeight="1" spans="1:245">
      <c r="A33" s="56"/>
      <c r="B33" s="56"/>
      <c r="C33" s="56"/>
      <c r="D33" s="56"/>
      <c r="E33" s="57"/>
      <c r="F33" s="57"/>
      <c r="G33" s="57"/>
      <c r="H33" s="55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6"/>
      <c r="DS33" s="56"/>
      <c r="DT33" s="56"/>
      <c r="DU33" s="56"/>
      <c r="DV33" s="56"/>
      <c r="DW33" s="56"/>
      <c r="DX33" s="56"/>
      <c r="DY33" s="56"/>
      <c r="DZ33" s="56"/>
      <c r="EA33" s="56"/>
      <c r="EB33" s="56"/>
      <c r="EC33" s="56"/>
      <c r="ED33" s="56"/>
      <c r="EE33" s="56"/>
      <c r="EF33" s="56"/>
      <c r="EG33" s="56"/>
      <c r="EH33" s="56"/>
      <c r="EI33" s="56"/>
      <c r="EJ33" s="56"/>
      <c r="EK33" s="56"/>
      <c r="EL33" s="56"/>
      <c r="EM33" s="56"/>
      <c r="EN33" s="56"/>
      <c r="EO33" s="56"/>
      <c r="EP33" s="56"/>
      <c r="EQ33" s="56"/>
      <c r="ER33" s="56"/>
      <c r="ES33" s="56"/>
      <c r="ET33" s="56"/>
      <c r="EU33" s="56"/>
      <c r="EV33" s="56"/>
      <c r="EW33" s="56"/>
      <c r="EX33" s="56"/>
      <c r="EY33" s="56"/>
      <c r="EZ33" s="56"/>
      <c r="FA33" s="56"/>
      <c r="FB33" s="56"/>
      <c r="FC33" s="56"/>
      <c r="FD33" s="56"/>
      <c r="FE33" s="56"/>
      <c r="FF33" s="56"/>
      <c r="FG33" s="56"/>
      <c r="FH33" s="56"/>
      <c r="FI33" s="56"/>
      <c r="FJ33" s="56"/>
      <c r="FK33" s="56"/>
      <c r="FL33" s="56"/>
      <c r="FM33" s="56"/>
      <c r="FN33" s="56"/>
      <c r="FO33" s="56"/>
      <c r="FP33" s="56"/>
      <c r="FQ33" s="56"/>
      <c r="FR33" s="56"/>
      <c r="FS33" s="56"/>
      <c r="FT33" s="56"/>
      <c r="FU33" s="56"/>
      <c r="FV33" s="56"/>
      <c r="FW33" s="56"/>
      <c r="FX33" s="56"/>
      <c r="FY33" s="56"/>
      <c r="FZ33" s="56"/>
      <c r="GA33" s="56"/>
      <c r="GB33" s="56"/>
      <c r="GC33" s="56"/>
      <c r="GD33" s="56"/>
      <c r="GE33" s="56"/>
      <c r="GF33" s="56"/>
      <c r="GG33" s="56"/>
      <c r="GH33" s="56"/>
      <c r="GI33" s="56"/>
      <c r="GJ33" s="56"/>
      <c r="GK33" s="56"/>
      <c r="GL33" s="56"/>
      <c r="GM33" s="56"/>
      <c r="GN33" s="56"/>
      <c r="GO33" s="56"/>
      <c r="GP33" s="56"/>
      <c r="GQ33" s="56"/>
      <c r="GR33" s="56"/>
      <c r="GS33" s="56"/>
      <c r="GT33" s="56"/>
      <c r="GU33" s="56"/>
      <c r="GV33" s="56"/>
      <c r="GW33" s="56"/>
      <c r="GX33" s="56"/>
      <c r="GY33" s="56"/>
      <c r="GZ33" s="56"/>
      <c r="HA33" s="56"/>
      <c r="HB33" s="56"/>
      <c r="HC33" s="56"/>
      <c r="HD33" s="56"/>
      <c r="HE33" s="56"/>
      <c r="HF33" s="56"/>
      <c r="HG33" s="56"/>
      <c r="HH33" s="56"/>
      <c r="HI33" s="56"/>
      <c r="HJ33" s="56"/>
      <c r="HK33" s="56"/>
      <c r="HL33" s="56"/>
      <c r="HM33" s="56"/>
      <c r="HN33" s="56"/>
      <c r="HO33" s="56"/>
      <c r="HP33" s="56"/>
      <c r="HQ33" s="56"/>
      <c r="HR33" s="56"/>
      <c r="HS33" s="56"/>
      <c r="HT33" s="56"/>
      <c r="HU33" s="56"/>
      <c r="HV33" s="56"/>
      <c r="HW33" s="56"/>
      <c r="HX33" s="56"/>
      <c r="HY33" s="56"/>
      <c r="HZ33" s="56"/>
      <c r="IA33" s="56"/>
      <c r="IB33" s="56"/>
      <c r="IC33" s="56"/>
      <c r="ID33" s="56"/>
      <c r="IE33" s="56"/>
      <c r="IF33" s="56"/>
      <c r="IG33" s="56"/>
      <c r="IH33" s="56"/>
      <c r="II33" s="56"/>
      <c r="IJ33" s="56"/>
      <c r="IK33" s="56"/>
    </row>
    <row r="34" ht="19.5" customHeight="1" spans="1:245">
      <c r="A34" s="56"/>
      <c r="B34" s="56"/>
      <c r="C34" s="56"/>
      <c r="D34" s="56"/>
      <c r="E34" s="56"/>
      <c r="F34" s="56"/>
      <c r="G34" s="56"/>
      <c r="H34" s="55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  <c r="DJ34" s="56"/>
      <c r="DK34" s="56"/>
      <c r="DL34" s="56"/>
      <c r="DM34" s="56"/>
      <c r="DN34" s="56"/>
      <c r="DO34" s="56"/>
      <c r="DP34" s="56"/>
      <c r="DQ34" s="56"/>
      <c r="DR34" s="56"/>
      <c r="DS34" s="56"/>
      <c r="DT34" s="56"/>
      <c r="DU34" s="56"/>
      <c r="DV34" s="56"/>
      <c r="DW34" s="56"/>
      <c r="DX34" s="56"/>
      <c r="DY34" s="56"/>
      <c r="DZ34" s="56"/>
      <c r="EA34" s="56"/>
      <c r="EB34" s="56"/>
      <c r="EC34" s="56"/>
      <c r="ED34" s="56"/>
      <c r="EE34" s="56"/>
      <c r="EF34" s="56"/>
      <c r="EG34" s="56"/>
      <c r="EH34" s="56"/>
      <c r="EI34" s="56"/>
      <c r="EJ34" s="56"/>
      <c r="EK34" s="56"/>
      <c r="EL34" s="56"/>
      <c r="EM34" s="56"/>
      <c r="EN34" s="56"/>
      <c r="EO34" s="56"/>
      <c r="EP34" s="56"/>
      <c r="EQ34" s="56"/>
      <c r="ER34" s="56"/>
      <c r="ES34" s="56"/>
      <c r="ET34" s="56"/>
      <c r="EU34" s="56"/>
      <c r="EV34" s="56"/>
      <c r="EW34" s="56"/>
      <c r="EX34" s="56"/>
      <c r="EY34" s="56"/>
      <c r="EZ34" s="56"/>
      <c r="FA34" s="56"/>
      <c r="FB34" s="56"/>
      <c r="FC34" s="56"/>
      <c r="FD34" s="56"/>
      <c r="FE34" s="56"/>
      <c r="FF34" s="56"/>
      <c r="FG34" s="56"/>
      <c r="FH34" s="56"/>
      <c r="FI34" s="56"/>
      <c r="FJ34" s="56"/>
      <c r="FK34" s="56"/>
      <c r="FL34" s="56"/>
      <c r="FM34" s="56"/>
      <c r="FN34" s="56"/>
      <c r="FO34" s="56"/>
      <c r="FP34" s="56"/>
      <c r="FQ34" s="56"/>
      <c r="FR34" s="56"/>
      <c r="FS34" s="56"/>
      <c r="FT34" s="56"/>
      <c r="FU34" s="56"/>
      <c r="FV34" s="56"/>
      <c r="FW34" s="56"/>
      <c r="FX34" s="56"/>
      <c r="FY34" s="56"/>
      <c r="FZ34" s="56"/>
      <c r="GA34" s="56"/>
      <c r="GB34" s="56"/>
      <c r="GC34" s="56"/>
      <c r="GD34" s="56"/>
      <c r="GE34" s="56"/>
      <c r="GF34" s="56"/>
      <c r="GG34" s="56"/>
      <c r="GH34" s="56"/>
      <c r="GI34" s="56"/>
      <c r="GJ34" s="56"/>
      <c r="GK34" s="56"/>
      <c r="GL34" s="56"/>
      <c r="GM34" s="56"/>
      <c r="GN34" s="56"/>
      <c r="GO34" s="56"/>
      <c r="GP34" s="56"/>
      <c r="GQ34" s="56"/>
      <c r="GR34" s="56"/>
      <c r="GS34" s="56"/>
      <c r="GT34" s="56"/>
      <c r="GU34" s="56"/>
      <c r="GV34" s="56"/>
      <c r="GW34" s="56"/>
      <c r="GX34" s="56"/>
      <c r="GY34" s="56"/>
      <c r="GZ34" s="56"/>
      <c r="HA34" s="56"/>
      <c r="HB34" s="56"/>
      <c r="HC34" s="56"/>
      <c r="HD34" s="56"/>
      <c r="HE34" s="56"/>
      <c r="HF34" s="56"/>
      <c r="HG34" s="56"/>
      <c r="HH34" s="56"/>
      <c r="HI34" s="56"/>
      <c r="HJ34" s="56"/>
      <c r="HK34" s="56"/>
      <c r="HL34" s="56"/>
      <c r="HM34" s="56"/>
      <c r="HN34" s="56"/>
      <c r="HO34" s="56"/>
      <c r="HP34" s="56"/>
      <c r="HQ34" s="56"/>
      <c r="HR34" s="56"/>
      <c r="HS34" s="56"/>
      <c r="HT34" s="56"/>
      <c r="HU34" s="56"/>
      <c r="HV34" s="56"/>
      <c r="HW34" s="56"/>
      <c r="HX34" s="56"/>
      <c r="HY34" s="56"/>
      <c r="HZ34" s="56"/>
      <c r="IA34" s="56"/>
      <c r="IB34" s="56"/>
      <c r="IC34" s="56"/>
      <c r="ID34" s="56"/>
      <c r="IE34" s="56"/>
      <c r="IF34" s="56"/>
      <c r="IG34" s="56"/>
      <c r="IH34" s="56"/>
      <c r="II34" s="56"/>
      <c r="IJ34" s="56"/>
      <c r="IK34" s="56"/>
    </row>
    <row r="35" ht="19.5" customHeight="1" spans="1:245">
      <c r="A35" s="56"/>
      <c r="B35" s="56"/>
      <c r="C35" s="56"/>
      <c r="D35" s="56"/>
      <c r="E35" s="58"/>
      <c r="F35" s="58"/>
      <c r="G35" s="58"/>
      <c r="H35" s="55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56"/>
      <c r="EJ35" s="56"/>
      <c r="EK35" s="56"/>
      <c r="EL35" s="56"/>
      <c r="EM35" s="56"/>
      <c r="EN35" s="56"/>
      <c r="EO35" s="56"/>
      <c r="EP35" s="56"/>
      <c r="EQ35" s="56"/>
      <c r="ER35" s="56"/>
      <c r="ES35" s="56"/>
      <c r="ET35" s="56"/>
      <c r="EU35" s="56"/>
      <c r="EV35" s="56"/>
      <c r="EW35" s="56"/>
      <c r="EX35" s="56"/>
      <c r="EY35" s="56"/>
      <c r="EZ35" s="56"/>
      <c r="FA35" s="56"/>
      <c r="FB35" s="56"/>
      <c r="FC35" s="56"/>
      <c r="FD35" s="56"/>
      <c r="FE35" s="56"/>
      <c r="FF35" s="56"/>
      <c r="FG35" s="56"/>
      <c r="FH35" s="56"/>
      <c r="FI35" s="56"/>
      <c r="FJ35" s="56"/>
      <c r="FK35" s="56"/>
      <c r="FL35" s="56"/>
      <c r="FM35" s="56"/>
      <c r="FN35" s="56"/>
      <c r="FO35" s="56"/>
      <c r="FP35" s="56"/>
      <c r="FQ35" s="56"/>
      <c r="FR35" s="56"/>
      <c r="FS35" s="56"/>
      <c r="FT35" s="56"/>
      <c r="FU35" s="56"/>
      <c r="FV35" s="56"/>
      <c r="FW35" s="56"/>
      <c r="FX35" s="56"/>
      <c r="FY35" s="56"/>
      <c r="FZ35" s="56"/>
      <c r="GA35" s="56"/>
      <c r="GB35" s="56"/>
      <c r="GC35" s="56"/>
      <c r="GD35" s="56"/>
      <c r="GE35" s="56"/>
      <c r="GF35" s="56"/>
      <c r="GG35" s="56"/>
      <c r="GH35" s="56"/>
      <c r="GI35" s="56"/>
      <c r="GJ35" s="56"/>
      <c r="GK35" s="56"/>
      <c r="GL35" s="56"/>
      <c r="GM35" s="56"/>
      <c r="GN35" s="56"/>
      <c r="GO35" s="56"/>
      <c r="GP35" s="56"/>
      <c r="GQ35" s="56"/>
      <c r="GR35" s="56"/>
      <c r="GS35" s="56"/>
      <c r="GT35" s="56"/>
      <c r="GU35" s="56"/>
      <c r="GV35" s="56"/>
      <c r="GW35" s="56"/>
      <c r="GX35" s="56"/>
      <c r="GY35" s="56"/>
      <c r="GZ35" s="56"/>
      <c r="HA35" s="56"/>
      <c r="HB35" s="56"/>
      <c r="HC35" s="56"/>
      <c r="HD35" s="56"/>
      <c r="HE35" s="56"/>
      <c r="HF35" s="56"/>
      <c r="HG35" s="56"/>
      <c r="HH35" s="56"/>
      <c r="HI35" s="56"/>
      <c r="HJ35" s="56"/>
      <c r="HK35" s="56"/>
      <c r="HL35" s="56"/>
      <c r="HM35" s="56"/>
      <c r="HN35" s="56"/>
      <c r="HO35" s="56"/>
      <c r="HP35" s="56"/>
      <c r="HQ35" s="56"/>
      <c r="HR35" s="56"/>
      <c r="HS35" s="56"/>
      <c r="HT35" s="56"/>
      <c r="HU35" s="56"/>
      <c r="HV35" s="56"/>
      <c r="HW35" s="56"/>
      <c r="HX35" s="56"/>
      <c r="HY35" s="56"/>
      <c r="HZ35" s="56"/>
      <c r="IA35" s="56"/>
      <c r="IB35" s="56"/>
      <c r="IC35" s="56"/>
      <c r="ID35" s="56"/>
      <c r="IE35" s="56"/>
      <c r="IF35" s="56"/>
      <c r="IG35" s="56"/>
      <c r="IH35" s="56"/>
      <c r="II35" s="56"/>
      <c r="IJ35" s="56"/>
      <c r="IK35" s="56"/>
    </row>
    <row r="36" ht="19.5" customHeight="1" spans="1:245">
      <c r="A36" s="59"/>
      <c r="B36" s="59"/>
      <c r="C36" s="59"/>
      <c r="D36" s="59"/>
      <c r="E36" s="60"/>
      <c r="F36" s="60"/>
      <c r="G36" s="60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59"/>
      <c r="CI36" s="59"/>
      <c r="CJ36" s="59"/>
      <c r="CK36" s="59"/>
      <c r="CL36" s="59"/>
      <c r="CM36" s="59"/>
      <c r="CN36" s="59"/>
      <c r="CO36" s="59"/>
      <c r="CP36" s="59"/>
      <c r="CQ36" s="59"/>
      <c r="CR36" s="59"/>
      <c r="CS36" s="59"/>
      <c r="CT36" s="59"/>
      <c r="CU36" s="59"/>
      <c r="CV36" s="59"/>
      <c r="CW36" s="59"/>
      <c r="CX36" s="59"/>
      <c r="CY36" s="59"/>
      <c r="CZ36" s="59"/>
      <c r="DA36" s="59"/>
      <c r="DB36" s="59"/>
      <c r="DC36" s="59"/>
      <c r="DD36" s="59"/>
      <c r="DE36" s="59"/>
      <c r="DF36" s="59"/>
      <c r="DG36" s="59"/>
      <c r="DH36" s="59"/>
      <c r="DI36" s="59"/>
      <c r="DJ36" s="59"/>
      <c r="DK36" s="59"/>
      <c r="DL36" s="59"/>
      <c r="DM36" s="59"/>
      <c r="DN36" s="59"/>
      <c r="DO36" s="59"/>
      <c r="DP36" s="59"/>
      <c r="DQ36" s="59"/>
      <c r="DR36" s="59"/>
      <c r="DS36" s="59"/>
      <c r="DT36" s="59"/>
      <c r="DU36" s="59"/>
      <c r="DV36" s="59"/>
      <c r="DW36" s="59"/>
      <c r="DX36" s="59"/>
      <c r="DY36" s="59"/>
      <c r="DZ36" s="59"/>
      <c r="EA36" s="59"/>
      <c r="EB36" s="59"/>
      <c r="EC36" s="59"/>
      <c r="ED36" s="59"/>
      <c r="EE36" s="59"/>
      <c r="EF36" s="59"/>
      <c r="EG36" s="59"/>
      <c r="EH36" s="59"/>
      <c r="EI36" s="59"/>
      <c r="EJ36" s="59"/>
      <c r="EK36" s="59"/>
      <c r="EL36" s="59"/>
      <c r="EM36" s="59"/>
      <c r="EN36" s="59"/>
      <c r="EO36" s="59"/>
      <c r="EP36" s="59"/>
      <c r="EQ36" s="59"/>
      <c r="ER36" s="59"/>
      <c r="ES36" s="59"/>
      <c r="ET36" s="59"/>
      <c r="EU36" s="59"/>
      <c r="EV36" s="59"/>
      <c r="EW36" s="59"/>
      <c r="EX36" s="59"/>
      <c r="EY36" s="59"/>
      <c r="EZ36" s="59"/>
      <c r="FA36" s="59"/>
      <c r="FB36" s="59"/>
      <c r="FC36" s="59"/>
      <c r="FD36" s="59"/>
      <c r="FE36" s="59"/>
      <c r="FF36" s="59"/>
      <c r="FG36" s="59"/>
      <c r="FH36" s="59"/>
      <c r="FI36" s="59"/>
      <c r="FJ36" s="59"/>
      <c r="FK36" s="59"/>
      <c r="FL36" s="59"/>
      <c r="FM36" s="59"/>
      <c r="FN36" s="59"/>
      <c r="FO36" s="59"/>
      <c r="FP36" s="59"/>
      <c r="FQ36" s="59"/>
      <c r="FR36" s="59"/>
      <c r="FS36" s="59"/>
      <c r="FT36" s="59"/>
      <c r="FU36" s="59"/>
      <c r="FV36" s="59"/>
      <c r="FW36" s="59"/>
      <c r="FX36" s="59"/>
      <c r="FY36" s="59"/>
      <c r="FZ36" s="59"/>
      <c r="GA36" s="59"/>
      <c r="GB36" s="59"/>
      <c r="GC36" s="59"/>
      <c r="GD36" s="59"/>
      <c r="GE36" s="59"/>
      <c r="GF36" s="59"/>
      <c r="GG36" s="59"/>
      <c r="GH36" s="59"/>
      <c r="GI36" s="59"/>
      <c r="GJ36" s="59"/>
      <c r="GK36" s="59"/>
      <c r="GL36" s="59"/>
      <c r="GM36" s="59"/>
      <c r="GN36" s="59"/>
      <c r="GO36" s="59"/>
      <c r="GP36" s="59"/>
      <c r="GQ36" s="59"/>
      <c r="GR36" s="59"/>
      <c r="GS36" s="59"/>
      <c r="GT36" s="59"/>
      <c r="GU36" s="59"/>
      <c r="GV36" s="59"/>
      <c r="GW36" s="59"/>
      <c r="GX36" s="59"/>
      <c r="GY36" s="59"/>
      <c r="GZ36" s="59"/>
      <c r="HA36" s="59"/>
      <c r="HB36" s="59"/>
      <c r="HC36" s="59"/>
      <c r="HD36" s="59"/>
      <c r="HE36" s="59"/>
      <c r="HF36" s="59"/>
      <c r="HG36" s="59"/>
      <c r="HH36" s="59"/>
      <c r="HI36" s="59"/>
      <c r="HJ36" s="59"/>
      <c r="HK36" s="59"/>
      <c r="HL36" s="59"/>
      <c r="HM36" s="59"/>
      <c r="HN36" s="59"/>
      <c r="HO36" s="59"/>
      <c r="HP36" s="59"/>
      <c r="HQ36" s="59"/>
      <c r="HR36" s="59"/>
      <c r="HS36" s="59"/>
      <c r="HT36" s="59"/>
      <c r="HU36" s="59"/>
      <c r="HV36" s="59"/>
      <c r="HW36" s="59"/>
      <c r="HX36" s="59"/>
      <c r="HY36" s="59"/>
      <c r="HZ36" s="59"/>
      <c r="IA36" s="59"/>
      <c r="IB36" s="59"/>
      <c r="IC36" s="59"/>
      <c r="ID36" s="59"/>
      <c r="IE36" s="59"/>
      <c r="IF36" s="59"/>
      <c r="IG36" s="59"/>
      <c r="IH36" s="59"/>
      <c r="II36" s="59"/>
      <c r="IJ36" s="59"/>
      <c r="IK36" s="59"/>
    </row>
    <row r="37" ht="19.5" customHeight="1" spans="1:245">
      <c r="A37" s="61"/>
      <c r="B37" s="61"/>
      <c r="C37" s="61"/>
      <c r="D37" s="61"/>
      <c r="E37" s="61"/>
      <c r="F37" s="61"/>
      <c r="G37" s="61"/>
      <c r="H37" s="62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  <c r="CZ37" s="63"/>
      <c r="DA37" s="63"/>
      <c r="DB37" s="63"/>
      <c r="DC37" s="63"/>
      <c r="DD37" s="63"/>
      <c r="DE37" s="63"/>
      <c r="DF37" s="63"/>
      <c r="DG37" s="63"/>
      <c r="DH37" s="63"/>
      <c r="DI37" s="63"/>
      <c r="DJ37" s="63"/>
      <c r="DK37" s="63"/>
      <c r="DL37" s="63"/>
      <c r="DM37" s="63"/>
      <c r="DN37" s="63"/>
      <c r="DO37" s="63"/>
      <c r="DP37" s="63"/>
      <c r="DQ37" s="63"/>
      <c r="DR37" s="63"/>
      <c r="DS37" s="63"/>
      <c r="DT37" s="63"/>
      <c r="DU37" s="63"/>
      <c r="DV37" s="63"/>
      <c r="DW37" s="63"/>
      <c r="DX37" s="63"/>
      <c r="DY37" s="63"/>
      <c r="DZ37" s="63"/>
      <c r="EA37" s="63"/>
      <c r="EB37" s="63"/>
      <c r="EC37" s="63"/>
      <c r="ED37" s="63"/>
      <c r="EE37" s="63"/>
      <c r="EF37" s="63"/>
      <c r="EG37" s="63"/>
      <c r="EH37" s="63"/>
      <c r="EI37" s="63"/>
      <c r="EJ37" s="63"/>
      <c r="EK37" s="63"/>
      <c r="EL37" s="63"/>
      <c r="EM37" s="63"/>
      <c r="EN37" s="63"/>
      <c r="EO37" s="63"/>
      <c r="EP37" s="63"/>
      <c r="EQ37" s="63"/>
      <c r="ER37" s="63"/>
      <c r="ES37" s="63"/>
      <c r="ET37" s="63"/>
      <c r="EU37" s="63"/>
      <c r="EV37" s="63"/>
      <c r="EW37" s="63"/>
      <c r="EX37" s="63"/>
      <c r="EY37" s="63"/>
      <c r="EZ37" s="63"/>
      <c r="FA37" s="63"/>
      <c r="FB37" s="63"/>
      <c r="FC37" s="63"/>
      <c r="FD37" s="63"/>
      <c r="FE37" s="63"/>
      <c r="FF37" s="63"/>
      <c r="FG37" s="63"/>
      <c r="FH37" s="63"/>
      <c r="FI37" s="63"/>
      <c r="FJ37" s="63"/>
      <c r="FK37" s="63"/>
      <c r="FL37" s="63"/>
      <c r="FM37" s="63"/>
      <c r="FN37" s="63"/>
      <c r="FO37" s="63"/>
      <c r="FP37" s="63"/>
      <c r="FQ37" s="63"/>
      <c r="FR37" s="63"/>
      <c r="FS37" s="63"/>
      <c r="FT37" s="63"/>
      <c r="FU37" s="63"/>
      <c r="FV37" s="63"/>
      <c r="FW37" s="63"/>
      <c r="FX37" s="63"/>
      <c r="FY37" s="63"/>
      <c r="FZ37" s="63"/>
      <c r="GA37" s="63"/>
      <c r="GB37" s="63"/>
      <c r="GC37" s="63"/>
      <c r="GD37" s="63"/>
      <c r="GE37" s="63"/>
      <c r="GF37" s="63"/>
      <c r="GG37" s="63"/>
      <c r="GH37" s="63"/>
      <c r="GI37" s="63"/>
      <c r="GJ37" s="63"/>
      <c r="GK37" s="63"/>
      <c r="GL37" s="63"/>
      <c r="GM37" s="63"/>
      <c r="GN37" s="63"/>
      <c r="GO37" s="63"/>
      <c r="GP37" s="63"/>
      <c r="GQ37" s="63"/>
      <c r="GR37" s="63"/>
      <c r="GS37" s="63"/>
      <c r="GT37" s="63"/>
      <c r="GU37" s="63"/>
      <c r="GV37" s="63"/>
      <c r="GW37" s="63"/>
      <c r="GX37" s="63"/>
      <c r="GY37" s="63"/>
      <c r="GZ37" s="63"/>
      <c r="HA37" s="63"/>
      <c r="HB37" s="63"/>
      <c r="HC37" s="63"/>
      <c r="HD37" s="63"/>
      <c r="HE37" s="63"/>
      <c r="HF37" s="63"/>
      <c r="HG37" s="63"/>
      <c r="HH37" s="63"/>
      <c r="HI37" s="63"/>
      <c r="HJ37" s="63"/>
      <c r="HK37" s="63"/>
      <c r="HL37" s="63"/>
      <c r="HM37" s="63"/>
      <c r="HN37" s="63"/>
      <c r="HO37" s="63"/>
      <c r="HP37" s="63"/>
      <c r="HQ37" s="63"/>
      <c r="HR37" s="63"/>
      <c r="HS37" s="63"/>
      <c r="HT37" s="63"/>
      <c r="HU37" s="63"/>
      <c r="HV37" s="63"/>
      <c r="HW37" s="63"/>
      <c r="HX37" s="63"/>
      <c r="HY37" s="63"/>
      <c r="HZ37" s="63"/>
      <c r="IA37" s="63"/>
      <c r="IB37" s="63"/>
      <c r="IC37" s="63"/>
      <c r="ID37" s="63"/>
      <c r="IE37" s="63"/>
      <c r="IF37" s="63"/>
      <c r="IG37" s="63"/>
      <c r="IH37" s="63"/>
      <c r="II37" s="63"/>
      <c r="IJ37" s="63"/>
      <c r="IK37" s="63"/>
    </row>
    <row r="38" ht="19.5" customHeight="1" spans="1:245">
      <c r="A38" s="59"/>
      <c r="B38" s="59"/>
      <c r="C38" s="59"/>
      <c r="D38" s="59"/>
      <c r="E38" s="59"/>
      <c r="F38" s="59"/>
      <c r="G38" s="59"/>
      <c r="H38" s="62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  <c r="CZ38" s="63"/>
      <c r="DA38" s="63"/>
      <c r="DB38" s="63"/>
      <c r="DC38" s="63"/>
      <c r="DD38" s="63"/>
      <c r="DE38" s="63"/>
      <c r="DF38" s="63"/>
      <c r="DG38" s="63"/>
      <c r="DH38" s="63"/>
      <c r="DI38" s="63"/>
      <c r="DJ38" s="63"/>
      <c r="DK38" s="63"/>
      <c r="DL38" s="63"/>
      <c r="DM38" s="63"/>
      <c r="DN38" s="63"/>
      <c r="DO38" s="63"/>
      <c r="DP38" s="63"/>
      <c r="DQ38" s="63"/>
      <c r="DR38" s="63"/>
      <c r="DS38" s="63"/>
      <c r="DT38" s="63"/>
      <c r="DU38" s="63"/>
      <c r="DV38" s="63"/>
      <c r="DW38" s="63"/>
      <c r="DX38" s="63"/>
      <c r="DY38" s="63"/>
      <c r="DZ38" s="63"/>
      <c r="EA38" s="63"/>
      <c r="EB38" s="63"/>
      <c r="EC38" s="63"/>
      <c r="ED38" s="63"/>
      <c r="EE38" s="63"/>
      <c r="EF38" s="63"/>
      <c r="EG38" s="63"/>
      <c r="EH38" s="63"/>
      <c r="EI38" s="63"/>
      <c r="EJ38" s="63"/>
      <c r="EK38" s="63"/>
      <c r="EL38" s="63"/>
      <c r="EM38" s="63"/>
      <c r="EN38" s="63"/>
      <c r="EO38" s="63"/>
      <c r="EP38" s="63"/>
      <c r="EQ38" s="63"/>
      <c r="ER38" s="63"/>
      <c r="ES38" s="63"/>
      <c r="ET38" s="63"/>
      <c r="EU38" s="63"/>
      <c r="EV38" s="63"/>
      <c r="EW38" s="63"/>
      <c r="EX38" s="63"/>
      <c r="EY38" s="63"/>
      <c r="EZ38" s="63"/>
      <c r="FA38" s="63"/>
      <c r="FB38" s="63"/>
      <c r="FC38" s="63"/>
      <c r="FD38" s="63"/>
      <c r="FE38" s="63"/>
      <c r="FF38" s="63"/>
      <c r="FG38" s="63"/>
      <c r="FH38" s="63"/>
      <c r="FI38" s="63"/>
      <c r="FJ38" s="63"/>
      <c r="FK38" s="63"/>
      <c r="FL38" s="63"/>
      <c r="FM38" s="63"/>
      <c r="FN38" s="63"/>
      <c r="FO38" s="63"/>
      <c r="FP38" s="63"/>
      <c r="FQ38" s="63"/>
      <c r="FR38" s="63"/>
      <c r="FS38" s="63"/>
      <c r="FT38" s="63"/>
      <c r="FU38" s="63"/>
      <c r="FV38" s="63"/>
      <c r="FW38" s="63"/>
      <c r="FX38" s="63"/>
      <c r="FY38" s="63"/>
      <c r="FZ38" s="63"/>
      <c r="GA38" s="63"/>
      <c r="GB38" s="63"/>
      <c r="GC38" s="63"/>
      <c r="GD38" s="63"/>
      <c r="GE38" s="63"/>
      <c r="GF38" s="63"/>
      <c r="GG38" s="63"/>
      <c r="GH38" s="63"/>
      <c r="GI38" s="63"/>
      <c r="GJ38" s="63"/>
      <c r="GK38" s="63"/>
      <c r="GL38" s="63"/>
      <c r="GM38" s="63"/>
      <c r="GN38" s="63"/>
      <c r="GO38" s="63"/>
      <c r="GP38" s="63"/>
      <c r="GQ38" s="63"/>
      <c r="GR38" s="63"/>
      <c r="GS38" s="63"/>
      <c r="GT38" s="63"/>
      <c r="GU38" s="63"/>
      <c r="GV38" s="63"/>
      <c r="GW38" s="63"/>
      <c r="GX38" s="63"/>
      <c r="GY38" s="63"/>
      <c r="GZ38" s="63"/>
      <c r="HA38" s="63"/>
      <c r="HB38" s="63"/>
      <c r="HC38" s="63"/>
      <c r="HD38" s="63"/>
      <c r="HE38" s="63"/>
      <c r="HF38" s="63"/>
      <c r="HG38" s="63"/>
      <c r="HH38" s="63"/>
      <c r="HI38" s="63"/>
      <c r="HJ38" s="63"/>
      <c r="HK38" s="63"/>
      <c r="HL38" s="63"/>
      <c r="HM38" s="63"/>
      <c r="HN38" s="63"/>
      <c r="HO38" s="63"/>
      <c r="HP38" s="63"/>
      <c r="HQ38" s="63"/>
      <c r="HR38" s="63"/>
      <c r="HS38" s="63"/>
      <c r="HT38" s="63"/>
      <c r="HU38" s="63"/>
      <c r="HV38" s="63"/>
      <c r="HW38" s="63"/>
      <c r="HX38" s="63"/>
      <c r="HY38" s="63"/>
      <c r="HZ38" s="63"/>
      <c r="IA38" s="63"/>
      <c r="IB38" s="63"/>
      <c r="IC38" s="63"/>
      <c r="ID38" s="63"/>
      <c r="IE38" s="63"/>
      <c r="IF38" s="63"/>
      <c r="IG38" s="63"/>
      <c r="IH38" s="63"/>
      <c r="II38" s="63"/>
      <c r="IJ38" s="63"/>
      <c r="IK38" s="63"/>
    </row>
    <row r="39" ht="19.5" customHeight="1" spans="1:245">
      <c r="A39" s="63"/>
      <c r="B39" s="63"/>
      <c r="C39" s="63"/>
      <c r="D39" s="63"/>
      <c r="E39" s="63"/>
      <c r="F39" s="59"/>
      <c r="G39" s="59"/>
      <c r="H39" s="62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  <c r="CZ39" s="63"/>
      <c r="DA39" s="63"/>
      <c r="DB39" s="63"/>
      <c r="DC39" s="63"/>
      <c r="DD39" s="63"/>
      <c r="DE39" s="63"/>
      <c r="DF39" s="63"/>
      <c r="DG39" s="63"/>
      <c r="DH39" s="63"/>
      <c r="DI39" s="63"/>
      <c r="DJ39" s="63"/>
      <c r="DK39" s="63"/>
      <c r="DL39" s="63"/>
      <c r="DM39" s="63"/>
      <c r="DN39" s="63"/>
      <c r="DO39" s="63"/>
      <c r="DP39" s="63"/>
      <c r="DQ39" s="63"/>
      <c r="DR39" s="63"/>
      <c r="DS39" s="63"/>
      <c r="DT39" s="63"/>
      <c r="DU39" s="63"/>
      <c r="DV39" s="63"/>
      <c r="DW39" s="63"/>
      <c r="DX39" s="63"/>
      <c r="DY39" s="63"/>
      <c r="DZ39" s="63"/>
      <c r="EA39" s="63"/>
      <c r="EB39" s="63"/>
      <c r="EC39" s="63"/>
      <c r="ED39" s="63"/>
      <c r="EE39" s="63"/>
      <c r="EF39" s="63"/>
      <c r="EG39" s="63"/>
      <c r="EH39" s="63"/>
      <c r="EI39" s="63"/>
      <c r="EJ39" s="63"/>
      <c r="EK39" s="63"/>
      <c r="EL39" s="63"/>
      <c r="EM39" s="63"/>
      <c r="EN39" s="63"/>
      <c r="EO39" s="63"/>
      <c r="EP39" s="63"/>
      <c r="EQ39" s="63"/>
      <c r="ER39" s="63"/>
      <c r="ES39" s="63"/>
      <c r="ET39" s="63"/>
      <c r="EU39" s="63"/>
      <c r="EV39" s="63"/>
      <c r="EW39" s="63"/>
      <c r="EX39" s="63"/>
      <c r="EY39" s="63"/>
      <c r="EZ39" s="63"/>
      <c r="FA39" s="63"/>
      <c r="FB39" s="63"/>
      <c r="FC39" s="63"/>
      <c r="FD39" s="63"/>
      <c r="FE39" s="63"/>
      <c r="FF39" s="63"/>
      <c r="FG39" s="63"/>
      <c r="FH39" s="63"/>
      <c r="FI39" s="63"/>
      <c r="FJ39" s="63"/>
      <c r="FK39" s="63"/>
      <c r="FL39" s="63"/>
      <c r="FM39" s="63"/>
      <c r="FN39" s="63"/>
      <c r="FO39" s="63"/>
      <c r="FP39" s="63"/>
      <c r="FQ39" s="63"/>
      <c r="FR39" s="63"/>
      <c r="FS39" s="63"/>
      <c r="FT39" s="63"/>
      <c r="FU39" s="63"/>
      <c r="FV39" s="63"/>
      <c r="FW39" s="63"/>
      <c r="FX39" s="63"/>
      <c r="FY39" s="63"/>
      <c r="FZ39" s="63"/>
      <c r="GA39" s="63"/>
      <c r="GB39" s="63"/>
      <c r="GC39" s="63"/>
      <c r="GD39" s="63"/>
      <c r="GE39" s="63"/>
      <c r="GF39" s="63"/>
      <c r="GG39" s="63"/>
      <c r="GH39" s="63"/>
      <c r="GI39" s="63"/>
      <c r="GJ39" s="63"/>
      <c r="GK39" s="63"/>
      <c r="GL39" s="63"/>
      <c r="GM39" s="63"/>
      <c r="GN39" s="63"/>
      <c r="GO39" s="63"/>
      <c r="GP39" s="63"/>
      <c r="GQ39" s="63"/>
      <c r="GR39" s="63"/>
      <c r="GS39" s="63"/>
      <c r="GT39" s="63"/>
      <c r="GU39" s="63"/>
      <c r="GV39" s="63"/>
      <c r="GW39" s="63"/>
      <c r="GX39" s="63"/>
      <c r="GY39" s="63"/>
      <c r="GZ39" s="63"/>
      <c r="HA39" s="63"/>
      <c r="HB39" s="63"/>
      <c r="HC39" s="63"/>
      <c r="HD39" s="63"/>
      <c r="HE39" s="63"/>
      <c r="HF39" s="63"/>
      <c r="HG39" s="63"/>
      <c r="HH39" s="63"/>
      <c r="HI39" s="63"/>
      <c r="HJ39" s="63"/>
      <c r="HK39" s="63"/>
      <c r="HL39" s="63"/>
      <c r="HM39" s="63"/>
      <c r="HN39" s="63"/>
      <c r="HO39" s="63"/>
      <c r="HP39" s="63"/>
      <c r="HQ39" s="63"/>
      <c r="HR39" s="63"/>
      <c r="HS39" s="63"/>
      <c r="HT39" s="63"/>
      <c r="HU39" s="63"/>
      <c r="HV39" s="63"/>
      <c r="HW39" s="63"/>
      <c r="HX39" s="63"/>
      <c r="HY39" s="63"/>
      <c r="HZ39" s="63"/>
      <c r="IA39" s="63"/>
      <c r="IB39" s="63"/>
      <c r="IC39" s="63"/>
      <c r="ID39" s="63"/>
      <c r="IE39" s="63"/>
      <c r="IF39" s="63"/>
      <c r="IG39" s="63"/>
      <c r="IH39" s="63"/>
      <c r="II39" s="63"/>
      <c r="IJ39" s="63"/>
      <c r="IK39" s="63"/>
    </row>
    <row r="40" ht="19.5" customHeight="1" spans="1:245">
      <c r="A40" s="63"/>
      <c r="B40" s="63"/>
      <c r="C40" s="63"/>
      <c r="D40" s="63"/>
      <c r="E40" s="63"/>
      <c r="F40" s="59"/>
      <c r="G40" s="59"/>
      <c r="H40" s="62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  <c r="CZ40" s="63"/>
      <c r="DA40" s="63"/>
      <c r="DB40" s="63"/>
      <c r="DC40" s="63"/>
      <c r="DD40" s="63"/>
      <c r="DE40" s="63"/>
      <c r="DF40" s="63"/>
      <c r="DG40" s="63"/>
      <c r="DH40" s="63"/>
      <c r="DI40" s="63"/>
      <c r="DJ40" s="63"/>
      <c r="DK40" s="63"/>
      <c r="DL40" s="63"/>
      <c r="DM40" s="63"/>
      <c r="DN40" s="63"/>
      <c r="DO40" s="63"/>
      <c r="DP40" s="63"/>
      <c r="DQ40" s="63"/>
      <c r="DR40" s="63"/>
      <c r="DS40" s="63"/>
      <c r="DT40" s="63"/>
      <c r="DU40" s="63"/>
      <c r="DV40" s="63"/>
      <c r="DW40" s="63"/>
      <c r="DX40" s="63"/>
      <c r="DY40" s="63"/>
      <c r="DZ40" s="63"/>
      <c r="EA40" s="63"/>
      <c r="EB40" s="63"/>
      <c r="EC40" s="63"/>
      <c r="ED40" s="63"/>
      <c r="EE40" s="63"/>
      <c r="EF40" s="63"/>
      <c r="EG40" s="63"/>
      <c r="EH40" s="63"/>
      <c r="EI40" s="63"/>
      <c r="EJ40" s="63"/>
      <c r="EK40" s="63"/>
      <c r="EL40" s="63"/>
      <c r="EM40" s="63"/>
      <c r="EN40" s="63"/>
      <c r="EO40" s="63"/>
      <c r="EP40" s="63"/>
      <c r="EQ40" s="63"/>
      <c r="ER40" s="63"/>
      <c r="ES40" s="63"/>
      <c r="ET40" s="63"/>
      <c r="EU40" s="63"/>
      <c r="EV40" s="63"/>
      <c r="EW40" s="63"/>
      <c r="EX40" s="63"/>
      <c r="EY40" s="63"/>
      <c r="EZ40" s="63"/>
      <c r="FA40" s="63"/>
      <c r="FB40" s="63"/>
      <c r="FC40" s="63"/>
      <c r="FD40" s="63"/>
      <c r="FE40" s="63"/>
      <c r="FF40" s="63"/>
      <c r="FG40" s="63"/>
      <c r="FH40" s="63"/>
      <c r="FI40" s="63"/>
      <c r="FJ40" s="63"/>
      <c r="FK40" s="63"/>
      <c r="FL40" s="63"/>
      <c r="FM40" s="63"/>
      <c r="FN40" s="63"/>
      <c r="FO40" s="63"/>
      <c r="FP40" s="63"/>
      <c r="FQ40" s="63"/>
      <c r="FR40" s="63"/>
      <c r="FS40" s="63"/>
      <c r="FT40" s="63"/>
      <c r="FU40" s="63"/>
      <c r="FV40" s="63"/>
      <c r="FW40" s="63"/>
      <c r="FX40" s="63"/>
      <c r="FY40" s="63"/>
      <c r="FZ40" s="63"/>
      <c r="GA40" s="63"/>
      <c r="GB40" s="63"/>
      <c r="GC40" s="63"/>
      <c r="GD40" s="63"/>
      <c r="GE40" s="63"/>
      <c r="GF40" s="63"/>
      <c r="GG40" s="63"/>
      <c r="GH40" s="63"/>
      <c r="GI40" s="63"/>
      <c r="GJ40" s="63"/>
      <c r="GK40" s="63"/>
      <c r="GL40" s="63"/>
      <c r="GM40" s="63"/>
      <c r="GN40" s="63"/>
      <c r="GO40" s="63"/>
      <c r="GP40" s="63"/>
      <c r="GQ40" s="63"/>
      <c r="GR40" s="63"/>
      <c r="GS40" s="63"/>
      <c r="GT40" s="63"/>
      <c r="GU40" s="63"/>
      <c r="GV40" s="63"/>
      <c r="GW40" s="63"/>
      <c r="GX40" s="63"/>
      <c r="GY40" s="63"/>
      <c r="GZ40" s="63"/>
      <c r="HA40" s="63"/>
      <c r="HB40" s="63"/>
      <c r="HC40" s="63"/>
      <c r="HD40" s="63"/>
      <c r="HE40" s="63"/>
      <c r="HF40" s="63"/>
      <c r="HG40" s="63"/>
      <c r="HH40" s="63"/>
      <c r="HI40" s="63"/>
      <c r="HJ40" s="63"/>
      <c r="HK40" s="63"/>
      <c r="HL40" s="63"/>
      <c r="HM40" s="63"/>
      <c r="HN40" s="63"/>
      <c r="HO40" s="63"/>
      <c r="HP40" s="63"/>
      <c r="HQ40" s="63"/>
      <c r="HR40" s="63"/>
      <c r="HS40" s="63"/>
      <c r="HT40" s="63"/>
      <c r="HU40" s="63"/>
      <c r="HV40" s="63"/>
      <c r="HW40" s="63"/>
      <c r="HX40" s="63"/>
      <c r="HY40" s="63"/>
      <c r="HZ40" s="63"/>
      <c r="IA40" s="63"/>
      <c r="IB40" s="63"/>
      <c r="IC40" s="63"/>
      <c r="ID40" s="63"/>
      <c r="IE40" s="63"/>
      <c r="IF40" s="63"/>
      <c r="IG40" s="63"/>
      <c r="IH40" s="63"/>
      <c r="II40" s="63"/>
      <c r="IJ40" s="63"/>
      <c r="IK40" s="63"/>
    </row>
    <row r="41" ht="19.5" customHeight="1" spans="1:245">
      <c r="A41" s="63"/>
      <c r="B41" s="63"/>
      <c r="C41" s="63"/>
      <c r="D41" s="63"/>
      <c r="E41" s="63"/>
      <c r="F41" s="59"/>
      <c r="G41" s="59"/>
      <c r="H41" s="62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  <c r="CZ41" s="63"/>
      <c r="DA41" s="63"/>
      <c r="DB41" s="63"/>
      <c r="DC41" s="63"/>
      <c r="DD41" s="63"/>
      <c r="DE41" s="63"/>
      <c r="DF41" s="63"/>
      <c r="DG41" s="63"/>
      <c r="DH41" s="63"/>
      <c r="DI41" s="63"/>
      <c r="DJ41" s="63"/>
      <c r="DK41" s="63"/>
      <c r="DL41" s="63"/>
      <c r="DM41" s="63"/>
      <c r="DN41" s="63"/>
      <c r="DO41" s="63"/>
      <c r="DP41" s="63"/>
      <c r="DQ41" s="63"/>
      <c r="DR41" s="63"/>
      <c r="DS41" s="63"/>
      <c r="DT41" s="63"/>
      <c r="DU41" s="63"/>
      <c r="DV41" s="63"/>
      <c r="DW41" s="63"/>
      <c r="DX41" s="63"/>
      <c r="DY41" s="63"/>
      <c r="DZ41" s="63"/>
      <c r="EA41" s="63"/>
      <c r="EB41" s="63"/>
      <c r="EC41" s="63"/>
      <c r="ED41" s="63"/>
      <c r="EE41" s="63"/>
      <c r="EF41" s="63"/>
      <c r="EG41" s="63"/>
      <c r="EH41" s="63"/>
      <c r="EI41" s="63"/>
      <c r="EJ41" s="63"/>
      <c r="EK41" s="63"/>
      <c r="EL41" s="63"/>
      <c r="EM41" s="63"/>
      <c r="EN41" s="63"/>
      <c r="EO41" s="63"/>
      <c r="EP41" s="63"/>
      <c r="EQ41" s="63"/>
      <c r="ER41" s="63"/>
      <c r="ES41" s="63"/>
      <c r="ET41" s="63"/>
      <c r="EU41" s="63"/>
      <c r="EV41" s="63"/>
      <c r="EW41" s="63"/>
      <c r="EX41" s="63"/>
      <c r="EY41" s="63"/>
      <c r="EZ41" s="63"/>
      <c r="FA41" s="63"/>
      <c r="FB41" s="63"/>
      <c r="FC41" s="63"/>
      <c r="FD41" s="63"/>
      <c r="FE41" s="63"/>
      <c r="FF41" s="63"/>
      <c r="FG41" s="63"/>
      <c r="FH41" s="63"/>
      <c r="FI41" s="63"/>
      <c r="FJ41" s="63"/>
      <c r="FK41" s="63"/>
      <c r="FL41" s="63"/>
      <c r="FM41" s="63"/>
      <c r="FN41" s="63"/>
      <c r="FO41" s="63"/>
      <c r="FP41" s="63"/>
      <c r="FQ41" s="63"/>
      <c r="FR41" s="63"/>
      <c r="FS41" s="63"/>
      <c r="FT41" s="63"/>
      <c r="FU41" s="63"/>
      <c r="FV41" s="63"/>
      <c r="FW41" s="63"/>
      <c r="FX41" s="63"/>
      <c r="FY41" s="63"/>
      <c r="FZ41" s="63"/>
      <c r="GA41" s="63"/>
      <c r="GB41" s="63"/>
      <c r="GC41" s="63"/>
      <c r="GD41" s="63"/>
      <c r="GE41" s="63"/>
      <c r="GF41" s="63"/>
      <c r="GG41" s="63"/>
      <c r="GH41" s="63"/>
      <c r="GI41" s="63"/>
      <c r="GJ41" s="63"/>
      <c r="GK41" s="63"/>
      <c r="GL41" s="63"/>
      <c r="GM41" s="63"/>
      <c r="GN41" s="63"/>
      <c r="GO41" s="63"/>
      <c r="GP41" s="63"/>
      <c r="GQ41" s="63"/>
      <c r="GR41" s="63"/>
      <c r="GS41" s="63"/>
      <c r="GT41" s="63"/>
      <c r="GU41" s="63"/>
      <c r="GV41" s="63"/>
      <c r="GW41" s="63"/>
      <c r="GX41" s="63"/>
      <c r="GY41" s="63"/>
      <c r="GZ41" s="63"/>
      <c r="HA41" s="63"/>
      <c r="HB41" s="63"/>
      <c r="HC41" s="63"/>
      <c r="HD41" s="63"/>
      <c r="HE41" s="63"/>
      <c r="HF41" s="63"/>
      <c r="HG41" s="63"/>
      <c r="HH41" s="63"/>
      <c r="HI41" s="63"/>
      <c r="HJ41" s="63"/>
      <c r="HK41" s="63"/>
      <c r="HL41" s="63"/>
      <c r="HM41" s="63"/>
      <c r="HN41" s="63"/>
      <c r="HO41" s="63"/>
      <c r="HP41" s="63"/>
      <c r="HQ41" s="63"/>
      <c r="HR41" s="63"/>
      <c r="HS41" s="63"/>
      <c r="HT41" s="63"/>
      <c r="HU41" s="63"/>
      <c r="HV41" s="63"/>
      <c r="HW41" s="63"/>
      <c r="HX41" s="63"/>
      <c r="HY41" s="63"/>
      <c r="HZ41" s="63"/>
      <c r="IA41" s="63"/>
      <c r="IB41" s="63"/>
      <c r="IC41" s="63"/>
      <c r="ID41" s="63"/>
      <c r="IE41" s="63"/>
      <c r="IF41" s="63"/>
      <c r="IG41" s="63"/>
      <c r="IH41" s="63"/>
      <c r="II41" s="63"/>
      <c r="IJ41" s="63"/>
      <c r="IK41" s="63"/>
    </row>
    <row r="42" ht="19.5" customHeight="1" spans="1:245">
      <c r="A42" s="63"/>
      <c r="B42" s="63"/>
      <c r="C42" s="63"/>
      <c r="D42" s="63"/>
      <c r="E42" s="63"/>
      <c r="F42" s="59"/>
      <c r="G42" s="59"/>
      <c r="H42" s="62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  <c r="CZ42" s="63"/>
      <c r="DA42" s="63"/>
      <c r="DB42" s="63"/>
      <c r="DC42" s="63"/>
      <c r="DD42" s="63"/>
      <c r="DE42" s="63"/>
      <c r="DF42" s="63"/>
      <c r="DG42" s="63"/>
      <c r="DH42" s="63"/>
      <c r="DI42" s="63"/>
      <c r="DJ42" s="63"/>
      <c r="DK42" s="63"/>
      <c r="DL42" s="63"/>
      <c r="DM42" s="63"/>
      <c r="DN42" s="63"/>
      <c r="DO42" s="63"/>
      <c r="DP42" s="63"/>
      <c r="DQ42" s="63"/>
      <c r="DR42" s="63"/>
      <c r="DS42" s="63"/>
      <c r="DT42" s="63"/>
      <c r="DU42" s="63"/>
      <c r="DV42" s="63"/>
      <c r="DW42" s="63"/>
      <c r="DX42" s="63"/>
      <c r="DY42" s="63"/>
      <c r="DZ42" s="63"/>
      <c r="EA42" s="63"/>
      <c r="EB42" s="63"/>
      <c r="EC42" s="63"/>
      <c r="ED42" s="63"/>
      <c r="EE42" s="63"/>
      <c r="EF42" s="63"/>
      <c r="EG42" s="63"/>
      <c r="EH42" s="63"/>
      <c r="EI42" s="63"/>
      <c r="EJ42" s="63"/>
      <c r="EK42" s="63"/>
      <c r="EL42" s="63"/>
      <c r="EM42" s="63"/>
      <c r="EN42" s="63"/>
      <c r="EO42" s="63"/>
      <c r="EP42" s="63"/>
      <c r="EQ42" s="63"/>
      <c r="ER42" s="63"/>
      <c r="ES42" s="63"/>
      <c r="ET42" s="63"/>
      <c r="EU42" s="63"/>
      <c r="EV42" s="63"/>
      <c r="EW42" s="63"/>
      <c r="EX42" s="63"/>
      <c r="EY42" s="63"/>
      <c r="EZ42" s="63"/>
      <c r="FA42" s="63"/>
      <c r="FB42" s="63"/>
      <c r="FC42" s="63"/>
      <c r="FD42" s="63"/>
      <c r="FE42" s="63"/>
      <c r="FF42" s="63"/>
      <c r="FG42" s="63"/>
      <c r="FH42" s="63"/>
      <c r="FI42" s="63"/>
      <c r="FJ42" s="63"/>
      <c r="FK42" s="63"/>
      <c r="FL42" s="63"/>
      <c r="FM42" s="63"/>
      <c r="FN42" s="63"/>
      <c r="FO42" s="63"/>
      <c r="FP42" s="63"/>
      <c r="FQ42" s="63"/>
      <c r="FR42" s="63"/>
      <c r="FS42" s="63"/>
      <c r="FT42" s="63"/>
      <c r="FU42" s="63"/>
      <c r="FV42" s="63"/>
      <c r="FW42" s="63"/>
      <c r="FX42" s="63"/>
      <c r="FY42" s="63"/>
      <c r="FZ42" s="63"/>
      <c r="GA42" s="63"/>
      <c r="GB42" s="63"/>
      <c r="GC42" s="63"/>
      <c r="GD42" s="63"/>
      <c r="GE42" s="63"/>
      <c r="GF42" s="63"/>
      <c r="GG42" s="63"/>
      <c r="GH42" s="63"/>
      <c r="GI42" s="63"/>
      <c r="GJ42" s="63"/>
      <c r="GK42" s="63"/>
      <c r="GL42" s="63"/>
      <c r="GM42" s="63"/>
      <c r="GN42" s="63"/>
      <c r="GO42" s="63"/>
      <c r="GP42" s="63"/>
      <c r="GQ42" s="63"/>
      <c r="GR42" s="63"/>
      <c r="GS42" s="63"/>
      <c r="GT42" s="63"/>
      <c r="GU42" s="63"/>
      <c r="GV42" s="63"/>
      <c r="GW42" s="63"/>
      <c r="GX42" s="63"/>
      <c r="GY42" s="63"/>
      <c r="GZ42" s="63"/>
      <c r="HA42" s="63"/>
      <c r="HB42" s="63"/>
      <c r="HC42" s="63"/>
      <c r="HD42" s="63"/>
      <c r="HE42" s="63"/>
      <c r="HF42" s="63"/>
      <c r="HG42" s="63"/>
      <c r="HH42" s="63"/>
      <c r="HI42" s="63"/>
      <c r="HJ42" s="63"/>
      <c r="HK42" s="63"/>
      <c r="HL42" s="63"/>
      <c r="HM42" s="63"/>
      <c r="HN42" s="63"/>
      <c r="HO42" s="63"/>
      <c r="HP42" s="63"/>
      <c r="HQ42" s="63"/>
      <c r="HR42" s="63"/>
      <c r="HS42" s="63"/>
      <c r="HT42" s="63"/>
      <c r="HU42" s="63"/>
      <c r="HV42" s="63"/>
      <c r="HW42" s="63"/>
      <c r="HX42" s="63"/>
      <c r="HY42" s="63"/>
      <c r="HZ42" s="63"/>
      <c r="IA42" s="63"/>
      <c r="IB42" s="63"/>
      <c r="IC42" s="63"/>
      <c r="ID42" s="63"/>
      <c r="IE42" s="63"/>
      <c r="IF42" s="63"/>
      <c r="IG42" s="63"/>
      <c r="IH42" s="63"/>
      <c r="II42" s="63"/>
      <c r="IJ42" s="63"/>
      <c r="IK42" s="63"/>
    </row>
    <row r="43" ht="19.5" customHeight="1" spans="1:245">
      <c r="A43" s="63"/>
      <c r="B43" s="63"/>
      <c r="C43" s="63"/>
      <c r="D43" s="63"/>
      <c r="E43" s="63"/>
      <c r="F43" s="59"/>
      <c r="G43" s="59"/>
      <c r="H43" s="62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  <c r="CZ43" s="63"/>
      <c r="DA43" s="63"/>
      <c r="DB43" s="63"/>
      <c r="DC43" s="63"/>
      <c r="DD43" s="63"/>
      <c r="DE43" s="63"/>
      <c r="DF43" s="63"/>
      <c r="DG43" s="63"/>
      <c r="DH43" s="63"/>
      <c r="DI43" s="63"/>
      <c r="DJ43" s="63"/>
      <c r="DK43" s="63"/>
      <c r="DL43" s="63"/>
      <c r="DM43" s="63"/>
      <c r="DN43" s="63"/>
      <c r="DO43" s="63"/>
      <c r="DP43" s="63"/>
      <c r="DQ43" s="63"/>
      <c r="DR43" s="63"/>
      <c r="DS43" s="63"/>
      <c r="DT43" s="63"/>
      <c r="DU43" s="63"/>
      <c r="DV43" s="63"/>
      <c r="DW43" s="63"/>
      <c r="DX43" s="63"/>
      <c r="DY43" s="63"/>
      <c r="DZ43" s="63"/>
      <c r="EA43" s="63"/>
      <c r="EB43" s="63"/>
      <c r="EC43" s="63"/>
      <c r="ED43" s="63"/>
      <c r="EE43" s="63"/>
      <c r="EF43" s="63"/>
      <c r="EG43" s="63"/>
      <c r="EH43" s="63"/>
      <c r="EI43" s="63"/>
      <c r="EJ43" s="63"/>
      <c r="EK43" s="63"/>
      <c r="EL43" s="63"/>
      <c r="EM43" s="63"/>
      <c r="EN43" s="63"/>
      <c r="EO43" s="63"/>
      <c r="EP43" s="63"/>
      <c r="EQ43" s="63"/>
      <c r="ER43" s="63"/>
      <c r="ES43" s="63"/>
      <c r="ET43" s="63"/>
      <c r="EU43" s="63"/>
      <c r="EV43" s="63"/>
      <c r="EW43" s="63"/>
      <c r="EX43" s="63"/>
      <c r="EY43" s="63"/>
      <c r="EZ43" s="63"/>
      <c r="FA43" s="63"/>
      <c r="FB43" s="63"/>
      <c r="FC43" s="63"/>
      <c r="FD43" s="63"/>
      <c r="FE43" s="63"/>
      <c r="FF43" s="63"/>
      <c r="FG43" s="63"/>
      <c r="FH43" s="63"/>
      <c r="FI43" s="63"/>
      <c r="FJ43" s="63"/>
      <c r="FK43" s="63"/>
      <c r="FL43" s="63"/>
      <c r="FM43" s="63"/>
      <c r="FN43" s="63"/>
      <c r="FO43" s="63"/>
      <c r="FP43" s="63"/>
      <c r="FQ43" s="63"/>
      <c r="FR43" s="63"/>
      <c r="FS43" s="63"/>
      <c r="FT43" s="63"/>
      <c r="FU43" s="63"/>
      <c r="FV43" s="63"/>
      <c r="FW43" s="63"/>
      <c r="FX43" s="63"/>
      <c r="FY43" s="63"/>
      <c r="FZ43" s="63"/>
      <c r="GA43" s="63"/>
      <c r="GB43" s="63"/>
      <c r="GC43" s="63"/>
      <c r="GD43" s="63"/>
      <c r="GE43" s="63"/>
      <c r="GF43" s="63"/>
      <c r="GG43" s="63"/>
      <c r="GH43" s="63"/>
      <c r="GI43" s="63"/>
      <c r="GJ43" s="63"/>
      <c r="GK43" s="63"/>
      <c r="GL43" s="63"/>
      <c r="GM43" s="63"/>
      <c r="GN43" s="63"/>
      <c r="GO43" s="63"/>
      <c r="GP43" s="63"/>
      <c r="GQ43" s="63"/>
      <c r="GR43" s="63"/>
      <c r="GS43" s="63"/>
      <c r="GT43" s="63"/>
      <c r="GU43" s="63"/>
      <c r="GV43" s="63"/>
      <c r="GW43" s="63"/>
      <c r="GX43" s="63"/>
      <c r="GY43" s="63"/>
      <c r="GZ43" s="63"/>
      <c r="HA43" s="63"/>
      <c r="HB43" s="63"/>
      <c r="HC43" s="63"/>
      <c r="HD43" s="63"/>
      <c r="HE43" s="63"/>
      <c r="HF43" s="63"/>
      <c r="HG43" s="63"/>
      <c r="HH43" s="63"/>
      <c r="HI43" s="63"/>
      <c r="HJ43" s="63"/>
      <c r="HK43" s="63"/>
      <c r="HL43" s="63"/>
      <c r="HM43" s="63"/>
      <c r="HN43" s="63"/>
      <c r="HO43" s="63"/>
      <c r="HP43" s="63"/>
      <c r="HQ43" s="63"/>
      <c r="HR43" s="63"/>
      <c r="HS43" s="63"/>
      <c r="HT43" s="63"/>
      <c r="HU43" s="63"/>
      <c r="HV43" s="63"/>
      <c r="HW43" s="63"/>
      <c r="HX43" s="63"/>
      <c r="HY43" s="63"/>
      <c r="HZ43" s="63"/>
      <c r="IA43" s="63"/>
      <c r="IB43" s="63"/>
      <c r="IC43" s="63"/>
      <c r="ID43" s="63"/>
      <c r="IE43" s="63"/>
      <c r="IF43" s="63"/>
      <c r="IG43" s="63"/>
      <c r="IH43" s="63"/>
      <c r="II43" s="63"/>
      <c r="IJ43" s="63"/>
      <c r="IK43" s="63"/>
    </row>
    <row r="44" ht="19.5" customHeight="1" spans="1:245">
      <c r="A44" s="63"/>
      <c r="B44" s="63"/>
      <c r="C44" s="63"/>
      <c r="D44" s="63"/>
      <c r="E44" s="63"/>
      <c r="F44" s="59"/>
      <c r="G44" s="59"/>
      <c r="H44" s="62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  <c r="CZ44" s="63"/>
      <c r="DA44" s="63"/>
      <c r="DB44" s="63"/>
      <c r="DC44" s="63"/>
      <c r="DD44" s="63"/>
      <c r="DE44" s="63"/>
      <c r="DF44" s="63"/>
      <c r="DG44" s="63"/>
      <c r="DH44" s="63"/>
      <c r="DI44" s="63"/>
      <c r="DJ44" s="63"/>
      <c r="DK44" s="63"/>
      <c r="DL44" s="63"/>
      <c r="DM44" s="63"/>
      <c r="DN44" s="63"/>
      <c r="DO44" s="63"/>
      <c r="DP44" s="63"/>
      <c r="DQ44" s="63"/>
      <c r="DR44" s="63"/>
      <c r="DS44" s="63"/>
      <c r="DT44" s="63"/>
      <c r="DU44" s="63"/>
      <c r="DV44" s="63"/>
      <c r="DW44" s="63"/>
      <c r="DX44" s="63"/>
      <c r="DY44" s="63"/>
      <c r="DZ44" s="63"/>
      <c r="EA44" s="63"/>
      <c r="EB44" s="63"/>
      <c r="EC44" s="63"/>
      <c r="ED44" s="63"/>
      <c r="EE44" s="63"/>
      <c r="EF44" s="63"/>
      <c r="EG44" s="63"/>
      <c r="EH44" s="63"/>
      <c r="EI44" s="63"/>
      <c r="EJ44" s="63"/>
      <c r="EK44" s="63"/>
      <c r="EL44" s="63"/>
      <c r="EM44" s="63"/>
      <c r="EN44" s="63"/>
      <c r="EO44" s="63"/>
      <c r="EP44" s="63"/>
      <c r="EQ44" s="63"/>
      <c r="ER44" s="63"/>
      <c r="ES44" s="63"/>
      <c r="ET44" s="63"/>
      <c r="EU44" s="63"/>
      <c r="EV44" s="63"/>
      <c r="EW44" s="63"/>
      <c r="EX44" s="63"/>
      <c r="EY44" s="63"/>
      <c r="EZ44" s="63"/>
      <c r="FA44" s="63"/>
      <c r="FB44" s="63"/>
      <c r="FC44" s="63"/>
      <c r="FD44" s="63"/>
      <c r="FE44" s="63"/>
      <c r="FF44" s="63"/>
      <c r="FG44" s="63"/>
      <c r="FH44" s="63"/>
      <c r="FI44" s="63"/>
      <c r="FJ44" s="63"/>
      <c r="FK44" s="63"/>
      <c r="FL44" s="63"/>
      <c r="FM44" s="63"/>
      <c r="FN44" s="63"/>
      <c r="FO44" s="63"/>
      <c r="FP44" s="63"/>
      <c r="FQ44" s="63"/>
      <c r="FR44" s="63"/>
      <c r="FS44" s="63"/>
      <c r="FT44" s="63"/>
      <c r="FU44" s="63"/>
      <c r="FV44" s="63"/>
      <c r="FW44" s="63"/>
      <c r="FX44" s="63"/>
      <c r="FY44" s="63"/>
      <c r="FZ44" s="63"/>
      <c r="GA44" s="63"/>
      <c r="GB44" s="63"/>
      <c r="GC44" s="63"/>
      <c r="GD44" s="63"/>
      <c r="GE44" s="63"/>
      <c r="GF44" s="63"/>
      <c r="GG44" s="63"/>
      <c r="GH44" s="63"/>
      <c r="GI44" s="63"/>
      <c r="GJ44" s="63"/>
      <c r="GK44" s="63"/>
      <c r="GL44" s="63"/>
      <c r="GM44" s="63"/>
      <c r="GN44" s="63"/>
      <c r="GO44" s="63"/>
      <c r="GP44" s="63"/>
      <c r="GQ44" s="63"/>
      <c r="GR44" s="63"/>
      <c r="GS44" s="63"/>
      <c r="GT44" s="63"/>
      <c r="GU44" s="63"/>
      <c r="GV44" s="63"/>
      <c r="GW44" s="63"/>
      <c r="GX44" s="63"/>
      <c r="GY44" s="63"/>
      <c r="GZ44" s="63"/>
      <c r="HA44" s="63"/>
      <c r="HB44" s="63"/>
      <c r="HC44" s="63"/>
      <c r="HD44" s="63"/>
      <c r="HE44" s="63"/>
      <c r="HF44" s="63"/>
      <c r="HG44" s="63"/>
      <c r="HH44" s="63"/>
      <c r="HI44" s="63"/>
      <c r="HJ44" s="63"/>
      <c r="HK44" s="63"/>
      <c r="HL44" s="63"/>
      <c r="HM44" s="63"/>
      <c r="HN44" s="63"/>
      <c r="HO44" s="63"/>
      <c r="HP44" s="63"/>
      <c r="HQ44" s="63"/>
      <c r="HR44" s="63"/>
      <c r="HS44" s="63"/>
      <c r="HT44" s="63"/>
      <c r="HU44" s="63"/>
      <c r="HV44" s="63"/>
      <c r="HW44" s="63"/>
      <c r="HX44" s="63"/>
      <c r="HY44" s="63"/>
      <c r="HZ44" s="63"/>
      <c r="IA44" s="63"/>
      <c r="IB44" s="63"/>
      <c r="IC44" s="63"/>
      <c r="ID44" s="63"/>
      <c r="IE44" s="63"/>
      <c r="IF44" s="63"/>
      <c r="IG44" s="63"/>
      <c r="IH44" s="63"/>
      <c r="II44" s="63"/>
      <c r="IJ44" s="63"/>
      <c r="IK44" s="63"/>
    </row>
    <row r="45" ht="19.5" customHeight="1" spans="1:245">
      <c r="A45" s="63"/>
      <c r="B45" s="63"/>
      <c r="C45" s="63"/>
      <c r="D45" s="63"/>
      <c r="E45" s="63"/>
      <c r="F45" s="59"/>
      <c r="G45" s="59"/>
      <c r="H45" s="62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  <c r="CZ45" s="63"/>
      <c r="DA45" s="63"/>
      <c r="DB45" s="63"/>
      <c r="DC45" s="63"/>
      <c r="DD45" s="63"/>
      <c r="DE45" s="63"/>
      <c r="DF45" s="63"/>
      <c r="DG45" s="63"/>
      <c r="DH45" s="63"/>
      <c r="DI45" s="63"/>
      <c r="DJ45" s="63"/>
      <c r="DK45" s="63"/>
      <c r="DL45" s="63"/>
      <c r="DM45" s="63"/>
      <c r="DN45" s="63"/>
      <c r="DO45" s="63"/>
      <c r="DP45" s="63"/>
      <c r="DQ45" s="63"/>
      <c r="DR45" s="63"/>
      <c r="DS45" s="63"/>
      <c r="DT45" s="63"/>
      <c r="DU45" s="63"/>
      <c r="DV45" s="63"/>
      <c r="DW45" s="63"/>
      <c r="DX45" s="63"/>
      <c r="DY45" s="63"/>
      <c r="DZ45" s="63"/>
      <c r="EA45" s="63"/>
      <c r="EB45" s="63"/>
      <c r="EC45" s="63"/>
      <c r="ED45" s="63"/>
      <c r="EE45" s="63"/>
      <c r="EF45" s="63"/>
      <c r="EG45" s="63"/>
      <c r="EH45" s="63"/>
      <c r="EI45" s="63"/>
      <c r="EJ45" s="63"/>
      <c r="EK45" s="63"/>
      <c r="EL45" s="63"/>
      <c r="EM45" s="63"/>
      <c r="EN45" s="63"/>
      <c r="EO45" s="63"/>
      <c r="EP45" s="63"/>
      <c r="EQ45" s="63"/>
      <c r="ER45" s="63"/>
      <c r="ES45" s="63"/>
      <c r="ET45" s="63"/>
      <c r="EU45" s="63"/>
      <c r="EV45" s="63"/>
      <c r="EW45" s="63"/>
      <c r="EX45" s="63"/>
      <c r="EY45" s="63"/>
      <c r="EZ45" s="63"/>
      <c r="FA45" s="63"/>
      <c r="FB45" s="63"/>
      <c r="FC45" s="63"/>
      <c r="FD45" s="63"/>
      <c r="FE45" s="63"/>
      <c r="FF45" s="63"/>
      <c r="FG45" s="63"/>
      <c r="FH45" s="63"/>
      <c r="FI45" s="63"/>
      <c r="FJ45" s="63"/>
      <c r="FK45" s="63"/>
      <c r="FL45" s="63"/>
      <c r="FM45" s="63"/>
      <c r="FN45" s="63"/>
      <c r="FO45" s="63"/>
      <c r="FP45" s="63"/>
      <c r="FQ45" s="63"/>
      <c r="FR45" s="63"/>
      <c r="FS45" s="63"/>
      <c r="FT45" s="63"/>
      <c r="FU45" s="63"/>
      <c r="FV45" s="63"/>
      <c r="FW45" s="63"/>
      <c r="FX45" s="63"/>
      <c r="FY45" s="63"/>
      <c r="FZ45" s="63"/>
      <c r="GA45" s="63"/>
      <c r="GB45" s="63"/>
      <c r="GC45" s="63"/>
      <c r="GD45" s="63"/>
      <c r="GE45" s="63"/>
      <c r="GF45" s="63"/>
      <c r="GG45" s="63"/>
      <c r="GH45" s="63"/>
      <c r="GI45" s="63"/>
      <c r="GJ45" s="63"/>
      <c r="GK45" s="63"/>
      <c r="GL45" s="63"/>
      <c r="GM45" s="63"/>
      <c r="GN45" s="63"/>
      <c r="GO45" s="63"/>
      <c r="GP45" s="63"/>
      <c r="GQ45" s="63"/>
      <c r="GR45" s="63"/>
      <c r="GS45" s="63"/>
      <c r="GT45" s="63"/>
      <c r="GU45" s="63"/>
      <c r="GV45" s="63"/>
      <c r="GW45" s="63"/>
      <c r="GX45" s="63"/>
      <c r="GY45" s="63"/>
      <c r="GZ45" s="63"/>
      <c r="HA45" s="63"/>
      <c r="HB45" s="63"/>
      <c r="HC45" s="63"/>
      <c r="HD45" s="63"/>
      <c r="HE45" s="63"/>
      <c r="HF45" s="63"/>
      <c r="HG45" s="63"/>
      <c r="HH45" s="63"/>
      <c r="HI45" s="63"/>
      <c r="HJ45" s="63"/>
      <c r="HK45" s="63"/>
      <c r="HL45" s="63"/>
      <c r="HM45" s="63"/>
      <c r="HN45" s="63"/>
      <c r="HO45" s="63"/>
      <c r="HP45" s="63"/>
      <c r="HQ45" s="63"/>
      <c r="HR45" s="63"/>
      <c r="HS45" s="63"/>
      <c r="HT45" s="63"/>
      <c r="HU45" s="63"/>
      <c r="HV45" s="63"/>
      <c r="HW45" s="63"/>
      <c r="HX45" s="63"/>
      <c r="HY45" s="63"/>
      <c r="HZ45" s="63"/>
      <c r="IA45" s="63"/>
      <c r="IB45" s="63"/>
      <c r="IC45" s="63"/>
      <c r="ID45" s="63"/>
      <c r="IE45" s="63"/>
      <c r="IF45" s="63"/>
      <c r="IG45" s="63"/>
      <c r="IH45" s="63"/>
      <c r="II45" s="63"/>
      <c r="IJ45" s="63"/>
      <c r="IK45" s="63"/>
    </row>
    <row r="46" ht="19.5" customHeight="1" spans="1:245">
      <c r="A46" s="63"/>
      <c r="B46" s="63"/>
      <c r="C46" s="63"/>
      <c r="D46" s="63"/>
      <c r="E46" s="63"/>
      <c r="F46" s="59"/>
      <c r="G46" s="59"/>
      <c r="H46" s="62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  <c r="CZ46" s="63"/>
      <c r="DA46" s="63"/>
      <c r="DB46" s="63"/>
      <c r="DC46" s="63"/>
      <c r="DD46" s="63"/>
      <c r="DE46" s="63"/>
      <c r="DF46" s="63"/>
      <c r="DG46" s="63"/>
      <c r="DH46" s="63"/>
      <c r="DI46" s="63"/>
      <c r="DJ46" s="63"/>
      <c r="DK46" s="63"/>
      <c r="DL46" s="63"/>
      <c r="DM46" s="63"/>
      <c r="DN46" s="63"/>
      <c r="DO46" s="63"/>
      <c r="DP46" s="63"/>
      <c r="DQ46" s="63"/>
      <c r="DR46" s="63"/>
      <c r="DS46" s="63"/>
      <c r="DT46" s="63"/>
      <c r="DU46" s="63"/>
      <c r="DV46" s="63"/>
      <c r="DW46" s="63"/>
      <c r="DX46" s="63"/>
      <c r="DY46" s="63"/>
      <c r="DZ46" s="63"/>
      <c r="EA46" s="63"/>
      <c r="EB46" s="63"/>
      <c r="EC46" s="63"/>
      <c r="ED46" s="63"/>
      <c r="EE46" s="63"/>
      <c r="EF46" s="63"/>
      <c r="EG46" s="63"/>
      <c r="EH46" s="63"/>
      <c r="EI46" s="63"/>
      <c r="EJ46" s="63"/>
      <c r="EK46" s="63"/>
      <c r="EL46" s="63"/>
      <c r="EM46" s="63"/>
      <c r="EN46" s="63"/>
      <c r="EO46" s="63"/>
      <c r="EP46" s="63"/>
      <c r="EQ46" s="63"/>
      <c r="ER46" s="63"/>
      <c r="ES46" s="63"/>
      <c r="ET46" s="63"/>
      <c r="EU46" s="63"/>
      <c r="EV46" s="63"/>
      <c r="EW46" s="63"/>
      <c r="EX46" s="63"/>
      <c r="EY46" s="63"/>
      <c r="EZ46" s="63"/>
      <c r="FA46" s="63"/>
      <c r="FB46" s="63"/>
      <c r="FC46" s="63"/>
      <c r="FD46" s="63"/>
      <c r="FE46" s="63"/>
      <c r="FF46" s="63"/>
      <c r="FG46" s="63"/>
      <c r="FH46" s="63"/>
      <c r="FI46" s="63"/>
      <c r="FJ46" s="63"/>
      <c r="FK46" s="63"/>
      <c r="FL46" s="63"/>
      <c r="FM46" s="63"/>
      <c r="FN46" s="63"/>
      <c r="FO46" s="63"/>
      <c r="FP46" s="63"/>
      <c r="FQ46" s="63"/>
      <c r="FR46" s="63"/>
      <c r="FS46" s="63"/>
      <c r="FT46" s="63"/>
      <c r="FU46" s="63"/>
      <c r="FV46" s="63"/>
      <c r="FW46" s="63"/>
      <c r="FX46" s="63"/>
      <c r="FY46" s="63"/>
      <c r="FZ46" s="63"/>
      <c r="GA46" s="63"/>
      <c r="GB46" s="63"/>
      <c r="GC46" s="63"/>
      <c r="GD46" s="63"/>
      <c r="GE46" s="63"/>
      <c r="GF46" s="63"/>
      <c r="GG46" s="63"/>
      <c r="GH46" s="63"/>
      <c r="GI46" s="63"/>
      <c r="GJ46" s="63"/>
      <c r="GK46" s="63"/>
      <c r="GL46" s="63"/>
      <c r="GM46" s="63"/>
      <c r="GN46" s="63"/>
      <c r="GO46" s="63"/>
      <c r="GP46" s="63"/>
      <c r="GQ46" s="63"/>
      <c r="GR46" s="63"/>
      <c r="GS46" s="63"/>
      <c r="GT46" s="63"/>
      <c r="GU46" s="63"/>
      <c r="GV46" s="63"/>
      <c r="GW46" s="63"/>
      <c r="GX46" s="63"/>
      <c r="GY46" s="63"/>
      <c r="GZ46" s="63"/>
      <c r="HA46" s="63"/>
      <c r="HB46" s="63"/>
      <c r="HC46" s="63"/>
      <c r="HD46" s="63"/>
      <c r="HE46" s="63"/>
      <c r="HF46" s="63"/>
      <c r="HG46" s="63"/>
      <c r="HH46" s="63"/>
      <c r="HI46" s="63"/>
      <c r="HJ46" s="63"/>
      <c r="HK46" s="63"/>
      <c r="HL46" s="63"/>
      <c r="HM46" s="63"/>
      <c r="HN46" s="63"/>
      <c r="HO46" s="63"/>
      <c r="HP46" s="63"/>
      <c r="HQ46" s="63"/>
      <c r="HR46" s="63"/>
      <c r="HS46" s="63"/>
      <c r="HT46" s="63"/>
      <c r="HU46" s="63"/>
      <c r="HV46" s="63"/>
      <c r="HW46" s="63"/>
      <c r="HX46" s="63"/>
      <c r="HY46" s="63"/>
      <c r="HZ46" s="63"/>
      <c r="IA46" s="63"/>
      <c r="IB46" s="63"/>
      <c r="IC46" s="63"/>
      <c r="ID46" s="63"/>
      <c r="IE46" s="63"/>
      <c r="IF46" s="63"/>
      <c r="IG46" s="63"/>
      <c r="IH46" s="63"/>
      <c r="II46" s="63"/>
      <c r="IJ46" s="63"/>
      <c r="IK46" s="63"/>
    </row>
    <row r="47" ht="19.5" customHeight="1" spans="1:245">
      <c r="A47" s="63"/>
      <c r="B47" s="63"/>
      <c r="C47" s="63"/>
      <c r="D47" s="63"/>
      <c r="E47" s="63"/>
      <c r="F47" s="59"/>
      <c r="G47" s="59"/>
      <c r="H47" s="62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  <c r="CZ47" s="63"/>
      <c r="DA47" s="63"/>
      <c r="DB47" s="63"/>
      <c r="DC47" s="63"/>
      <c r="DD47" s="63"/>
      <c r="DE47" s="63"/>
      <c r="DF47" s="63"/>
      <c r="DG47" s="63"/>
      <c r="DH47" s="63"/>
      <c r="DI47" s="63"/>
      <c r="DJ47" s="63"/>
      <c r="DK47" s="63"/>
      <c r="DL47" s="63"/>
      <c r="DM47" s="63"/>
      <c r="DN47" s="63"/>
      <c r="DO47" s="63"/>
      <c r="DP47" s="63"/>
      <c r="DQ47" s="63"/>
      <c r="DR47" s="63"/>
      <c r="DS47" s="63"/>
      <c r="DT47" s="63"/>
      <c r="DU47" s="63"/>
      <c r="DV47" s="63"/>
      <c r="DW47" s="63"/>
      <c r="DX47" s="63"/>
      <c r="DY47" s="63"/>
      <c r="DZ47" s="63"/>
      <c r="EA47" s="63"/>
      <c r="EB47" s="63"/>
      <c r="EC47" s="63"/>
      <c r="ED47" s="63"/>
      <c r="EE47" s="63"/>
      <c r="EF47" s="63"/>
      <c r="EG47" s="63"/>
      <c r="EH47" s="63"/>
      <c r="EI47" s="63"/>
      <c r="EJ47" s="63"/>
      <c r="EK47" s="63"/>
      <c r="EL47" s="63"/>
      <c r="EM47" s="63"/>
      <c r="EN47" s="63"/>
      <c r="EO47" s="63"/>
      <c r="EP47" s="63"/>
      <c r="EQ47" s="63"/>
      <c r="ER47" s="63"/>
      <c r="ES47" s="63"/>
      <c r="ET47" s="63"/>
      <c r="EU47" s="63"/>
      <c r="EV47" s="63"/>
      <c r="EW47" s="63"/>
      <c r="EX47" s="63"/>
      <c r="EY47" s="63"/>
      <c r="EZ47" s="63"/>
      <c r="FA47" s="63"/>
      <c r="FB47" s="63"/>
      <c r="FC47" s="63"/>
      <c r="FD47" s="63"/>
      <c r="FE47" s="63"/>
      <c r="FF47" s="63"/>
      <c r="FG47" s="63"/>
      <c r="FH47" s="63"/>
      <c r="FI47" s="63"/>
      <c r="FJ47" s="63"/>
      <c r="FK47" s="63"/>
      <c r="FL47" s="63"/>
      <c r="FM47" s="63"/>
      <c r="FN47" s="63"/>
      <c r="FO47" s="63"/>
      <c r="FP47" s="63"/>
      <c r="FQ47" s="63"/>
      <c r="FR47" s="63"/>
      <c r="FS47" s="63"/>
      <c r="FT47" s="63"/>
      <c r="FU47" s="63"/>
      <c r="FV47" s="63"/>
      <c r="FW47" s="63"/>
      <c r="FX47" s="63"/>
      <c r="FY47" s="63"/>
      <c r="FZ47" s="63"/>
      <c r="GA47" s="63"/>
      <c r="GB47" s="63"/>
      <c r="GC47" s="63"/>
      <c r="GD47" s="63"/>
      <c r="GE47" s="63"/>
      <c r="GF47" s="63"/>
      <c r="GG47" s="63"/>
      <c r="GH47" s="63"/>
      <c r="GI47" s="63"/>
      <c r="GJ47" s="63"/>
      <c r="GK47" s="63"/>
      <c r="GL47" s="63"/>
      <c r="GM47" s="63"/>
      <c r="GN47" s="63"/>
      <c r="GO47" s="63"/>
      <c r="GP47" s="63"/>
      <c r="GQ47" s="63"/>
      <c r="GR47" s="63"/>
      <c r="GS47" s="63"/>
      <c r="GT47" s="63"/>
      <c r="GU47" s="63"/>
      <c r="GV47" s="63"/>
      <c r="GW47" s="63"/>
      <c r="GX47" s="63"/>
      <c r="GY47" s="63"/>
      <c r="GZ47" s="63"/>
      <c r="HA47" s="63"/>
      <c r="HB47" s="63"/>
      <c r="HC47" s="63"/>
      <c r="HD47" s="63"/>
      <c r="HE47" s="63"/>
      <c r="HF47" s="63"/>
      <c r="HG47" s="63"/>
      <c r="HH47" s="63"/>
      <c r="HI47" s="63"/>
      <c r="HJ47" s="63"/>
      <c r="HK47" s="63"/>
      <c r="HL47" s="63"/>
      <c r="HM47" s="63"/>
      <c r="HN47" s="63"/>
      <c r="HO47" s="63"/>
      <c r="HP47" s="63"/>
      <c r="HQ47" s="63"/>
      <c r="HR47" s="63"/>
      <c r="HS47" s="63"/>
      <c r="HT47" s="63"/>
      <c r="HU47" s="63"/>
      <c r="HV47" s="63"/>
      <c r="HW47" s="63"/>
      <c r="HX47" s="63"/>
      <c r="HY47" s="63"/>
      <c r="HZ47" s="63"/>
      <c r="IA47" s="63"/>
      <c r="IB47" s="63"/>
      <c r="IC47" s="63"/>
      <c r="ID47" s="63"/>
      <c r="IE47" s="63"/>
      <c r="IF47" s="63"/>
      <c r="IG47" s="63"/>
      <c r="IH47" s="63"/>
      <c r="II47" s="63"/>
      <c r="IJ47" s="63"/>
      <c r="IK47" s="63"/>
    </row>
    <row r="48" ht="19.5" customHeight="1" spans="1:245">
      <c r="A48" s="63"/>
      <c r="B48" s="63"/>
      <c r="C48" s="63"/>
      <c r="D48" s="63"/>
      <c r="E48" s="63"/>
      <c r="F48" s="59"/>
      <c r="G48" s="59"/>
      <c r="H48" s="62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  <c r="CZ48" s="63"/>
      <c r="DA48" s="63"/>
      <c r="DB48" s="63"/>
      <c r="DC48" s="63"/>
      <c r="DD48" s="63"/>
      <c r="DE48" s="63"/>
      <c r="DF48" s="63"/>
      <c r="DG48" s="63"/>
      <c r="DH48" s="63"/>
      <c r="DI48" s="63"/>
      <c r="DJ48" s="63"/>
      <c r="DK48" s="63"/>
      <c r="DL48" s="63"/>
      <c r="DM48" s="63"/>
      <c r="DN48" s="63"/>
      <c r="DO48" s="63"/>
      <c r="DP48" s="63"/>
      <c r="DQ48" s="63"/>
      <c r="DR48" s="63"/>
      <c r="DS48" s="63"/>
      <c r="DT48" s="63"/>
      <c r="DU48" s="63"/>
      <c r="DV48" s="63"/>
      <c r="DW48" s="63"/>
      <c r="DX48" s="63"/>
      <c r="DY48" s="63"/>
      <c r="DZ48" s="63"/>
      <c r="EA48" s="63"/>
      <c r="EB48" s="63"/>
      <c r="EC48" s="63"/>
      <c r="ED48" s="63"/>
      <c r="EE48" s="63"/>
      <c r="EF48" s="63"/>
      <c r="EG48" s="63"/>
      <c r="EH48" s="63"/>
      <c r="EI48" s="63"/>
      <c r="EJ48" s="63"/>
      <c r="EK48" s="63"/>
      <c r="EL48" s="63"/>
      <c r="EM48" s="63"/>
      <c r="EN48" s="63"/>
      <c r="EO48" s="63"/>
      <c r="EP48" s="63"/>
      <c r="EQ48" s="63"/>
      <c r="ER48" s="63"/>
      <c r="ES48" s="63"/>
      <c r="ET48" s="63"/>
      <c r="EU48" s="63"/>
      <c r="EV48" s="63"/>
      <c r="EW48" s="63"/>
      <c r="EX48" s="63"/>
      <c r="EY48" s="63"/>
      <c r="EZ48" s="63"/>
      <c r="FA48" s="63"/>
      <c r="FB48" s="63"/>
      <c r="FC48" s="63"/>
      <c r="FD48" s="63"/>
      <c r="FE48" s="63"/>
      <c r="FF48" s="63"/>
      <c r="FG48" s="63"/>
      <c r="FH48" s="63"/>
      <c r="FI48" s="63"/>
      <c r="FJ48" s="63"/>
      <c r="FK48" s="63"/>
      <c r="FL48" s="63"/>
      <c r="FM48" s="63"/>
      <c r="FN48" s="63"/>
      <c r="FO48" s="63"/>
      <c r="FP48" s="63"/>
      <c r="FQ48" s="63"/>
      <c r="FR48" s="63"/>
      <c r="FS48" s="63"/>
      <c r="FT48" s="63"/>
      <c r="FU48" s="63"/>
      <c r="FV48" s="63"/>
      <c r="FW48" s="63"/>
      <c r="FX48" s="63"/>
      <c r="FY48" s="63"/>
      <c r="FZ48" s="63"/>
      <c r="GA48" s="63"/>
      <c r="GB48" s="63"/>
      <c r="GC48" s="63"/>
      <c r="GD48" s="63"/>
      <c r="GE48" s="63"/>
      <c r="GF48" s="63"/>
      <c r="GG48" s="63"/>
      <c r="GH48" s="63"/>
      <c r="GI48" s="63"/>
      <c r="GJ48" s="63"/>
      <c r="GK48" s="63"/>
      <c r="GL48" s="63"/>
      <c r="GM48" s="63"/>
      <c r="GN48" s="63"/>
      <c r="GO48" s="63"/>
      <c r="GP48" s="63"/>
      <c r="GQ48" s="63"/>
      <c r="GR48" s="63"/>
      <c r="GS48" s="63"/>
      <c r="GT48" s="63"/>
      <c r="GU48" s="63"/>
      <c r="GV48" s="63"/>
      <c r="GW48" s="63"/>
      <c r="GX48" s="63"/>
      <c r="GY48" s="63"/>
      <c r="GZ48" s="63"/>
      <c r="HA48" s="63"/>
      <c r="HB48" s="63"/>
      <c r="HC48" s="63"/>
      <c r="HD48" s="63"/>
      <c r="HE48" s="63"/>
      <c r="HF48" s="63"/>
      <c r="HG48" s="63"/>
      <c r="HH48" s="63"/>
      <c r="HI48" s="63"/>
      <c r="HJ48" s="63"/>
      <c r="HK48" s="63"/>
      <c r="HL48" s="63"/>
      <c r="HM48" s="63"/>
      <c r="HN48" s="63"/>
      <c r="HO48" s="63"/>
      <c r="HP48" s="63"/>
      <c r="HQ48" s="63"/>
      <c r="HR48" s="63"/>
      <c r="HS48" s="63"/>
      <c r="HT48" s="63"/>
      <c r="HU48" s="63"/>
      <c r="HV48" s="63"/>
      <c r="HW48" s="63"/>
      <c r="HX48" s="63"/>
      <c r="HY48" s="63"/>
      <c r="HZ48" s="63"/>
      <c r="IA48" s="63"/>
      <c r="IB48" s="63"/>
      <c r="IC48" s="63"/>
      <c r="ID48" s="63"/>
      <c r="IE48" s="63"/>
      <c r="IF48" s="63"/>
      <c r="IG48" s="63"/>
      <c r="IH48" s="63"/>
      <c r="II48" s="63"/>
      <c r="IJ48" s="63"/>
      <c r="IK48" s="63"/>
    </row>
  </sheetData>
  <sheetProtection formatCells="0" formatColumns="0" formatRows="0" insertRows="0" insertColumns="0" insertHyperlinks="0" deleteColumns="0" deleteRows="0" sort="0" autoFilter="0" pivotTables="0"/>
  <mergeCells count="10">
    <mergeCell ref="A2:H2"/>
    <mergeCell ref="A4:E4"/>
    <mergeCell ref="F4:H4"/>
    <mergeCell ref="A5:C5"/>
    <mergeCell ref="A10:H10"/>
    <mergeCell ref="D5:D6"/>
    <mergeCell ref="E5:E6"/>
    <mergeCell ref="F5:F6"/>
    <mergeCell ref="G5:G6"/>
    <mergeCell ref="H5:H6"/>
  </mergeCells>
  <printOptions horizontalCentered="1"/>
  <pageMargins left="0.118055555555556" right="0.393700787401575" top="0.78740157480315" bottom="0.393700787401575" header="0" footer="0"/>
  <pageSetup paperSize="9" scale="98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C16" sqref="C16"/>
    </sheetView>
  </sheetViews>
  <sheetFormatPr defaultColWidth="11" defaultRowHeight="12.75" customHeight="1"/>
  <cols>
    <col min="1" max="1" width="18.6" customWidth="1"/>
    <col min="2" max="2" width="46.6" customWidth="1"/>
    <col min="3" max="8" width="21.6" customWidth="1"/>
    <col min="9" max="9" width="10.4" customWidth="1"/>
  </cols>
  <sheetData>
    <row r="1" ht="19.5" customHeight="1" spans="1:9">
      <c r="A1" s="65"/>
      <c r="B1" s="65"/>
      <c r="C1" s="65"/>
      <c r="D1" s="65"/>
      <c r="E1" s="66"/>
      <c r="F1" s="65"/>
      <c r="G1" s="65"/>
      <c r="H1" s="34" t="s">
        <v>314</v>
      </c>
      <c r="I1" s="87"/>
    </row>
    <row r="2" ht="25.5" customHeight="1" spans="1:9">
      <c r="A2" s="31" t="s">
        <v>315</v>
      </c>
      <c r="B2" s="31"/>
      <c r="C2" s="31"/>
      <c r="D2" s="31"/>
      <c r="E2" s="31"/>
      <c r="F2" s="31"/>
      <c r="G2" s="31"/>
      <c r="H2" s="31"/>
      <c r="I2" s="87"/>
    </row>
    <row r="3" ht="19.5" customHeight="1" spans="1:9">
      <c r="A3" s="67" t="s">
        <v>5</v>
      </c>
      <c r="B3" s="28"/>
      <c r="C3" s="28"/>
      <c r="D3" s="28"/>
      <c r="E3" s="28"/>
      <c r="F3" s="28"/>
      <c r="G3" s="28"/>
      <c r="H3" s="34" t="s">
        <v>6</v>
      </c>
      <c r="I3" s="87"/>
    </row>
    <row r="4" ht="19.5" customHeight="1" spans="1:9">
      <c r="A4" s="68" t="s">
        <v>300</v>
      </c>
      <c r="B4" s="68" t="s">
        <v>301</v>
      </c>
      <c r="C4" s="39" t="s">
        <v>302</v>
      </c>
      <c r="D4" s="39"/>
      <c r="E4" s="48"/>
      <c r="F4" s="48"/>
      <c r="G4" s="48"/>
      <c r="H4" s="39"/>
      <c r="I4" s="87"/>
    </row>
    <row r="5" ht="19.5" customHeight="1" spans="1:9">
      <c r="A5" s="68"/>
      <c r="B5" s="68"/>
      <c r="C5" s="69" t="s">
        <v>61</v>
      </c>
      <c r="D5" s="41" t="s">
        <v>214</v>
      </c>
      <c r="E5" s="35" t="s">
        <v>303</v>
      </c>
      <c r="F5" s="36"/>
      <c r="G5" s="37"/>
      <c r="H5" s="70" t="s">
        <v>217</v>
      </c>
      <c r="I5" s="87"/>
    </row>
    <row r="6" ht="33.75" customHeight="1" spans="1:9">
      <c r="A6" s="46"/>
      <c r="B6" s="46"/>
      <c r="C6" s="71"/>
      <c r="D6" s="47"/>
      <c r="E6" s="72" t="s">
        <v>76</v>
      </c>
      <c r="F6" s="53" t="s">
        <v>304</v>
      </c>
      <c r="G6" s="44" t="s">
        <v>305</v>
      </c>
      <c r="H6" s="73"/>
      <c r="I6" s="87"/>
    </row>
    <row r="7" ht="19.5" customHeight="1" spans="1:9">
      <c r="A7" s="49" t="s">
        <v>84</v>
      </c>
      <c r="B7" s="49" t="s">
        <v>306</v>
      </c>
      <c r="C7" s="74">
        <f>SUM(D7,E7,H7)</f>
        <v>0</v>
      </c>
      <c r="D7" s="75" t="s">
        <v>316</v>
      </c>
      <c r="E7" s="75">
        <f>SUM(F7,G7)</f>
        <v>0</v>
      </c>
      <c r="F7" s="75" t="s">
        <v>317</v>
      </c>
      <c r="G7" s="76" t="s">
        <v>318</v>
      </c>
      <c r="H7" s="77" t="s">
        <v>319</v>
      </c>
      <c r="I7" s="88"/>
    </row>
    <row r="8" ht="19.5" customHeight="1" spans="1:9">
      <c r="A8" s="46"/>
      <c r="B8" s="46"/>
      <c r="C8" s="71"/>
      <c r="D8" s="46"/>
      <c r="E8" s="22"/>
      <c r="F8" s="22"/>
      <c r="G8" s="22"/>
      <c r="H8" s="73"/>
      <c r="I8" s="87"/>
    </row>
    <row r="9" ht="19.5" customHeight="1" spans="1:9">
      <c r="A9" s="46"/>
      <c r="B9" s="46"/>
      <c r="C9" s="71"/>
      <c r="D9" s="46"/>
      <c r="E9" s="22"/>
      <c r="F9" s="22"/>
      <c r="G9" s="22"/>
      <c r="H9" s="73"/>
      <c r="I9" s="83"/>
    </row>
    <row r="10" ht="19.5" customHeight="1" spans="1:9">
      <c r="A10" s="46"/>
      <c r="B10" s="46"/>
      <c r="C10" s="71"/>
      <c r="D10" s="46"/>
      <c r="E10" s="22"/>
      <c r="F10" s="22"/>
      <c r="G10" s="22"/>
      <c r="H10" s="73"/>
      <c r="I10" s="83"/>
    </row>
    <row r="11" ht="19.5" customHeight="1" spans="1:9">
      <c r="A11" s="46"/>
      <c r="B11" s="46"/>
      <c r="C11" s="71"/>
      <c r="D11" s="46"/>
      <c r="E11" s="22"/>
      <c r="F11" s="22"/>
      <c r="G11" s="22"/>
      <c r="H11" s="73"/>
      <c r="I11" s="83"/>
    </row>
    <row r="12" ht="19.5" customHeight="1" spans="1:9">
      <c r="A12" s="46"/>
      <c r="B12" s="46"/>
      <c r="C12" s="71"/>
      <c r="D12" s="46"/>
      <c r="E12" s="22"/>
      <c r="F12" s="22"/>
      <c r="G12" s="22"/>
      <c r="H12" s="73"/>
      <c r="I12" s="83"/>
    </row>
    <row r="13" ht="19.5" customHeight="1" spans="1:9">
      <c r="A13" s="22"/>
      <c r="B13" s="22"/>
      <c r="C13" s="78"/>
      <c r="D13" s="22"/>
      <c r="E13" s="22"/>
      <c r="F13" s="22"/>
      <c r="G13" s="22"/>
      <c r="H13" s="79"/>
      <c r="I13" s="83"/>
    </row>
    <row r="14" ht="19.5" customHeight="1" spans="1:9">
      <c r="A14" s="80" t="s">
        <v>313</v>
      </c>
      <c r="B14" s="80"/>
      <c r="C14" s="80"/>
      <c r="D14" s="80"/>
      <c r="E14" s="80"/>
      <c r="F14" s="80"/>
      <c r="G14" s="80"/>
      <c r="H14" s="80"/>
      <c r="I14" s="83"/>
    </row>
    <row r="15" ht="19.5" customHeight="1" spans="1:9">
      <c r="A15" s="81"/>
      <c r="B15" s="81"/>
      <c r="C15" s="81"/>
      <c r="D15" s="81"/>
      <c r="E15" s="82"/>
      <c r="F15" s="81"/>
      <c r="G15" s="81"/>
      <c r="H15" s="83"/>
      <c r="I15" s="83"/>
    </row>
    <row r="16" ht="19.5" customHeight="1" spans="1:9">
      <c r="A16" s="81"/>
      <c r="B16" s="81"/>
      <c r="C16" s="81"/>
      <c r="D16" s="81"/>
      <c r="E16" s="84"/>
      <c r="F16" s="81"/>
      <c r="G16" s="81"/>
      <c r="H16" s="83"/>
      <c r="I16" s="83"/>
    </row>
    <row r="17" ht="19.5" customHeight="1" spans="1:9">
      <c r="A17" s="81"/>
      <c r="B17" s="81"/>
      <c r="C17" s="81"/>
      <c r="D17" s="81"/>
      <c r="E17" s="84"/>
      <c r="F17" s="81"/>
      <c r="G17" s="81"/>
      <c r="H17" s="83"/>
      <c r="I17" s="83"/>
    </row>
    <row r="18" ht="19.5" customHeight="1" spans="1:9">
      <c r="A18" s="81"/>
      <c r="B18" s="81"/>
      <c r="C18" s="81"/>
      <c r="D18" s="81"/>
      <c r="E18" s="85"/>
      <c r="F18" s="81"/>
      <c r="G18" s="81"/>
      <c r="H18" s="83"/>
      <c r="I18" s="83"/>
    </row>
    <row r="19" ht="19.5" customHeight="1" spans="1:9">
      <c r="A19" s="81"/>
      <c r="B19" s="81"/>
      <c r="C19" s="81"/>
      <c r="D19" s="81"/>
      <c r="E19" s="82"/>
      <c r="F19" s="81"/>
      <c r="G19" s="81"/>
      <c r="H19" s="83"/>
      <c r="I19" s="83"/>
    </row>
    <row r="20" ht="19.5" customHeight="1" spans="1:9">
      <c r="A20" s="82"/>
      <c r="B20" s="82"/>
      <c r="C20" s="82"/>
      <c r="D20" s="82"/>
      <c r="E20" s="82"/>
      <c r="F20" s="81"/>
      <c r="G20" s="81"/>
      <c r="H20" s="83"/>
      <c r="I20" s="83"/>
    </row>
    <row r="21" ht="19.5" customHeight="1" spans="1:9">
      <c r="A21" s="83"/>
      <c r="B21" s="83"/>
      <c r="C21" s="83"/>
      <c r="D21" s="83"/>
      <c r="E21" s="86"/>
      <c r="F21" s="83"/>
      <c r="G21" s="83"/>
      <c r="H21" s="83"/>
      <c r="I21" s="83"/>
    </row>
    <row r="22" ht="19.5" customHeight="1" spans="1:9">
      <c r="A22" s="83"/>
      <c r="B22" s="83"/>
      <c r="C22" s="83"/>
      <c r="D22" s="83"/>
      <c r="E22" s="86"/>
      <c r="F22" s="83"/>
      <c r="G22" s="83"/>
      <c r="H22" s="83"/>
      <c r="I22" s="83"/>
    </row>
    <row r="23" ht="19.5" customHeight="1" spans="1:9">
      <c r="A23" s="83"/>
      <c r="B23" s="83"/>
      <c r="C23" s="83"/>
      <c r="D23" s="83"/>
      <c r="E23" s="86"/>
      <c r="F23" s="83"/>
      <c r="G23" s="83"/>
      <c r="H23" s="83"/>
      <c r="I23" s="83"/>
    </row>
    <row r="24" ht="19.5" customHeight="1" spans="1:9">
      <c r="A24" s="83"/>
      <c r="B24" s="83"/>
      <c r="C24" s="83"/>
      <c r="D24" s="83"/>
      <c r="E24" s="86"/>
      <c r="F24" s="83"/>
      <c r="G24" s="83"/>
      <c r="H24" s="83"/>
      <c r="I24" s="83"/>
    </row>
    <row r="25" ht="19.5" customHeight="1" spans="1:9">
      <c r="A25" s="83"/>
      <c r="B25" s="83"/>
      <c r="C25" s="83"/>
      <c r="D25" s="83"/>
      <c r="E25" s="86"/>
      <c r="F25" s="83"/>
      <c r="G25" s="83"/>
      <c r="H25" s="83"/>
      <c r="I25" s="83"/>
    </row>
    <row r="26" ht="19.5" customHeight="1" spans="1:9">
      <c r="A26" s="83"/>
      <c r="B26" s="83"/>
      <c r="C26" s="83"/>
      <c r="D26" s="83"/>
      <c r="E26" s="86"/>
      <c r="F26" s="83"/>
      <c r="G26" s="83"/>
      <c r="H26" s="83"/>
      <c r="I26" s="83"/>
    </row>
    <row r="27" ht="19.5" customHeight="1" spans="1:9">
      <c r="A27" s="83"/>
      <c r="B27" s="83"/>
      <c r="C27" s="83"/>
      <c r="D27" s="83"/>
      <c r="E27" s="86"/>
      <c r="F27" s="83"/>
      <c r="G27" s="83"/>
      <c r="H27" s="83"/>
      <c r="I27" s="83"/>
    </row>
    <row r="28" ht="19.5" customHeight="1" spans="1:9">
      <c r="A28" s="83"/>
      <c r="B28" s="83"/>
      <c r="C28" s="83"/>
      <c r="D28" s="83"/>
      <c r="E28" s="86"/>
      <c r="F28" s="83"/>
      <c r="G28" s="83"/>
      <c r="H28" s="83"/>
      <c r="I28" s="83"/>
    </row>
    <row r="29" ht="19.5" customHeight="1" spans="1:9">
      <c r="A29" s="83"/>
      <c r="B29" s="83"/>
      <c r="C29" s="83"/>
      <c r="D29" s="83"/>
      <c r="E29" s="86"/>
      <c r="F29" s="83"/>
      <c r="G29" s="83"/>
      <c r="H29" s="83"/>
      <c r="I29" s="83"/>
    </row>
    <row r="30" ht="19.5" customHeight="1" spans="1:9">
      <c r="A30" s="83"/>
      <c r="B30" s="83"/>
      <c r="C30" s="83"/>
      <c r="D30" s="83"/>
      <c r="E30" s="86"/>
      <c r="F30" s="83"/>
      <c r="G30" s="83"/>
      <c r="H30" s="83"/>
      <c r="I30" s="83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C4:H4"/>
    <mergeCell ref="E5:G5"/>
    <mergeCell ref="A14:H14"/>
    <mergeCell ref="A4:A6"/>
    <mergeCell ref="B4:B6"/>
    <mergeCell ref="C5:C6"/>
    <mergeCell ref="D5:D6"/>
    <mergeCell ref="H5:H6"/>
  </mergeCells>
  <printOptions horizontalCentered="1"/>
  <pageMargins left="0.393700787401575" right="0.393700787401575" top="0.78740157480315" bottom="0.393700787401575" header="0" footer="0"/>
  <pageSetup paperSize="9" scale="89" fitToHeight="100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48"/>
  <sheetViews>
    <sheetView showGridLines="0" showZeros="0" workbookViewId="0">
      <selection activeCell="E12" sqref="E12"/>
    </sheetView>
  </sheetViews>
  <sheetFormatPr defaultColWidth="11" defaultRowHeight="12.75" customHeight="1"/>
  <cols>
    <col min="1" max="3" width="6.8" customWidth="1"/>
    <col min="4" max="4" width="20.4" customWidth="1"/>
    <col min="5" max="5" width="92" customWidth="1"/>
    <col min="6" max="6" width="27.6" customWidth="1"/>
    <col min="7" max="8" width="25" customWidth="1"/>
    <col min="9" max="245" width="12.8" customWidth="1"/>
  </cols>
  <sheetData>
    <row r="1" ht="19.5" customHeight="1" spans="1:245">
      <c r="A1" s="28"/>
      <c r="B1" s="29"/>
      <c r="C1" s="29"/>
      <c r="D1" s="29"/>
      <c r="E1" s="29"/>
      <c r="F1" s="29"/>
      <c r="G1" s="29"/>
      <c r="H1" s="30" t="s">
        <v>320</v>
      </c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  <c r="CS1" s="59"/>
      <c r="CT1" s="59"/>
      <c r="CU1" s="59"/>
      <c r="CV1" s="59"/>
      <c r="CW1" s="59"/>
      <c r="CX1" s="59"/>
      <c r="CY1" s="59"/>
      <c r="CZ1" s="59"/>
      <c r="DA1" s="59"/>
      <c r="DB1" s="59"/>
      <c r="DC1" s="59"/>
      <c r="DD1" s="59"/>
      <c r="DE1" s="59"/>
      <c r="DF1" s="59"/>
      <c r="DG1" s="59"/>
      <c r="DH1" s="59"/>
      <c r="DI1" s="59"/>
      <c r="DJ1" s="59"/>
      <c r="DK1" s="59"/>
      <c r="DL1" s="59"/>
      <c r="DM1" s="59"/>
      <c r="DN1" s="59"/>
      <c r="DO1" s="59"/>
      <c r="DP1" s="59"/>
      <c r="DQ1" s="59"/>
      <c r="DR1" s="59"/>
      <c r="DS1" s="59"/>
      <c r="DT1" s="59"/>
      <c r="DU1" s="59"/>
      <c r="DV1" s="59"/>
      <c r="DW1" s="59"/>
      <c r="DX1" s="59"/>
      <c r="DY1" s="59"/>
      <c r="DZ1" s="59"/>
      <c r="EA1" s="59"/>
      <c r="EB1" s="59"/>
      <c r="EC1" s="59"/>
      <c r="ED1" s="59"/>
      <c r="EE1" s="59"/>
      <c r="EF1" s="59"/>
      <c r="EG1" s="59"/>
      <c r="EH1" s="59"/>
      <c r="EI1" s="59"/>
      <c r="EJ1" s="59"/>
      <c r="EK1" s="59"/>
      <c r="EL1" s="59"/>
      <c r="EM1" s="59"/>
      <c r="EN1" s="59"/>
      <c r="EO1" s="59"/>
      <c r="EP1" s="59"/>
      <c r="EQ1" s="59"/>
      <c r="ER1" s="59"/>
      <c r="ES1" s="59"/>
      <c r="ET1" s="59"/>
      <c r="EU1" s="59"/>
      <c r="EV1" s="59"/>
      <c r="EW1" s="59"/>
      <c r="EX1" s="59"/>
      <c r="EY1" s="59"/>
      <c r="EZ1" s="59"/>
      <c r="FA1" s="59"/>
      <c r="FB1" s="59"/>
      <c r="FC1" s="59"/>
      <c r="FD1" s="59"/>
      <c r="FE1" s="59"/>
      <c r="FF1" s="59"/>
      <c r="FG1" s="59"/>
      <c r="FH1" s="59"/>
      <c r="FI1" s="59"/>
      <c r="FJ1" s="59"/>
      <c r="FK1" s="59"/>
      <c r="FL1" s="59"/>
      <c r="FM1" s="59"/>
      <c r="FN1" s="59"/>
      <c r="FO1" s="59"/>
      <c r="FP1" s="59"/>
      <c r="FQ1" s="59"/>
      <c r="FR1" s="59"/>
      <c r="FS1" s="59"/>
      <c r="FT1" s="59"/>
      <c r="FU1" s="59"/>
      <c r="FV1" s="59"/>
      <c r="FW1" s="59"/>
      <c r="FX1" s="59"/>
      <c r="FY1" s="59"/>
      <c r="FZ1" s="59"/>
      <c r="GA1" s="59"/>
      <c r="GB1" s="59"/>
      <c r="GC1" s="59"/>
      <c r="GD1" s="59"/>
      <c r="GE1" s="59"/>
      <c r="GF1" s="59"/>
      <c r="GG1" s="59"/>
      <c r="GH1" s="59"/>
      <c r="GI1" s="59"/>
      <c r="GJ1" s="59"/>
      <c r="GK1" s="59"/>
      <c r="GL1" s="59"/>
      <c r="GM1" s="59"/>
      <c r="GN1" s="59"/>
      <c r="GO1" s="59"/>
      <c r="GP1" s="59"/>
      <c r="GQ1" s="59"/>
      <c r="GR1" s="59"/>
      <c r="GS1" s="59"/>
      <c r="GT1" s="59"/>
      <c r="GU1" s="59"/>
      <c r="GV1" s="59"/>
      <c r="GW1" s="59"/>
      <c r="GX1" s="59"/>
      <c r="GY1" s="59"/>
      <c r="GZ1" s="59"/>
      <c r="HA1" s="59"/>
      <c r="HB1" s="59"/>
      <c r="HC1" s="59"/>
      <c r="HD1" s="59"/>
      <c r="HE1" s="59"/>
      <c r="HF1" s="59"/>
      <c r="HG1" s="59"/>
      <c r="HH1" s="59"/>
      <c r="HI1" s="59"/>
      <c r="HJ1" s="59"/>
      <c r="HK1" s="59"/>
      <c r="HL1" s="59"/>
      <c r="HM1" s="59"/>
      <c r="HN1" s="59"/>
      <c r="HO1" s="59"/>
      <c r="HP1" s="59"/>
      <c r="HQ1" s="59"/>
      <c r="HR1" s="59"/>
      <c r="HS1" s="59"/>
      <c r="HT1" s="59"/>
      <c r="HU1" s="59"/>
      <c r="HV1" s="59"/>
      <c r="HW1" s="59"/>
      <c r="HX1" s="59"/>
      <c r="HY1" s="59"/>
      <c r="HZ1" s="59"/>
      <c r="IA1" s="59"/>
      <c r="IB1" s="59"/>
      <c r="IC1" s="59"/>
      <c r="ID1" s="59"/>
      <c r="IE1" s="59"/>
      <c r="IF1" s="59"/>
      <c r="IG1" s="59"/>
      <c r="IH1" s="59"/>
      <c r="II1" s="59"/>
      <c r="IJ1" s="59"/>
      <c r="IK1" s="59"/>
    </row>
    <row r="2" ht="19.5" customHeight="1" spans="1:245">
      <c r="A2" s="31" t="s">
        <v>321</v>
      </c>
      <c r="B2" s="31"/>
      <c r="C2" s="31"/>
      <c r="D2" s="31"/>
      <c r="E2" s="31"/>
      <c r="F2" s="31"/>
      <c r="G2" s="31"/>
      <c r="H2" s="31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59"/>
      <c r="FB2" s="59"/>
      <c r="FC2" s="59"/>
      <c r="FD2" s="59"/>
      <c r="FE2" s="59"/>
      <c r="FF2" s="59"/>
      <c r="FG2" s="59"/>
      <c r="FH2" s="59"/>
      <c r="FI2" s="59"/>
      <c r="FJ2" s="59"/>
      <c r="FK2" s="59"/>
      <c r="FL2" s="59"/>
      <c r="FM2" s="59"/>
      <c r="FN2" s="59"/>
      <c r="FO2" s="59"/>
      <c r="FP2" s="59"/>
      <c r="FQ2" s="59"/>
      <c r="FR2" s="59"/>
      <c r="FS2" s="59"/>
      <c r="FT2" s="59"/>
      <c r="FU2" s="59"/>
      <c r="FV2" s="59"/>
      <c r="FW2" s="59"/>
      <c r="FX2" s="59"/>
      <c r="FY2" s="59"/>
      <c r="FZ2" s="59"/>
      <c r="GA2" s="59"/>
      <c r="GB2" s="59"/>
      <c r="GC2" s="59"/>
      <c r="GD2" s="59"/>
      <c r="GE2" s="59"/>
      <c r="GF2" s="59"/>
      <c r="GG2" s="59"/>
      <c r="GH2" s="59"/>
      <c r="GI2" s="59"/>
      <c r="GJ2" s="59"/>
      <c r="GK2" s="59"/>
      <c r="GL2" s="59"/>
      <c r="GM2" s="59"/>
      <c r="GN2" s="59"/>
      <c r="GO2" s="59"/>
      <c r="GP2" s="59"/>
      <c r="GQ2" s="59"/>
      <c r="GR2" s="59"/>
      <c r="GS2" s="59"/>
      <c r="GT2" s="59"/>
      <c r="GU2" s="59"/>
      <c r="GV2" s="59"/>
      <c r="GW2" s="59"/>
      <c r="GX2" s="59"/>
      <c r="GY2" s="59"/>
      <c r="GZ2" s="59"/>
      <c r="HA2" s="59"/>
      <c r="HB2" s="59"/>
      <c r="HC2" s="59"/>
      <c r="HD2" s="59"/>
      <c r="HE2" s="59"/>
      <c r="HF2" s="59"/>
      <c r="HG2" s="59"/>
      <c r="HH2" s="59"/>
      <c r="HI2" s="59"/>
      <c r="HJ2" s="59"/>
      <c r="HK2" s="59"/>
      <c r="HL2" s="59"/>
      <c r="HM2" s="59"/>
      <c r="HN2" s="59"/>
      <c r="HO2" s="59"/>
      <c r="HP2" s="59"/>
      <c r="HQ2" s="59"/>
      <c r="HR2" s="59"/>
      <c r="HS2" s="59"/>
      <c r="HT2" s="59"/>
      <c r="HU2" s="59"/>
      <c r="HV2" s="59"/>
      <c r="HW2" s="59"/>
      <c r="HX2" s="59"/>
      <c r="HY2" s="59"/>
      <c r="HZ2" s="59"/>
      <c r="IA2" s="59"/>
      <c r="IB2" s="59"/>
      <c r="IC2" s="59"/>
      <c r="ID2" s="59"/>
      <c r="IE2" s="59"/>
      <c r="IF2" s="59"/>
      <c r="IG2" s="59"/>
      <c r="IH2" s="59"/>
      <c r="II2" s="59"/>
      <c r="IJ2" s="59"/>
      <c r="IK2" s="59"/>
    </row>
    <row r="3" ht="19.5" customHeight="1" spans="1:245">
      <c r="A3" s="32"/>
      <c r="B3" s="32"/>
      <c r="C3" s="32"/>
      <c r="D3" s="32"/>
      <c r="E3" s="32"/>
      <c r="F3" s="33"/>
      <c r="G3" s="33"/>
      <c r="H3" s="34" t="s">
        <v>6</v>
      </c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  <c r="EB3" s="59"/>
      <c r="EC3" s="59"/>
      <c r="ED3" s="59"/>
      <c r="EE3" s="59"/>
      <c r="EF3" s="59"/>
      <c r="EG3" s="59"/>
      <c r="EH3" s="59"/>
      <c r="EI3" s="59"/>
      <c r="EJ3" s="59"/>
      <c r="EK3" s="59"/>
      <c r="EL3" s="59"/>
      <c r="EM3" s="59"/>
      <c r="EN3" s="59"/>
      <c r="EO3" s="59"/>
      <c r="EP3" s="59"/>
      <c r="EQ3" s="59"/>
      <c r="ER3" s="59"/>
      <c r="ES3" s="59"/>
      <c r="ET3" s="59"/>
      <c r="EU3" s="59"/>
      <c r="EV3" s="59"/>
      <c r="EW3" s="59"/>
      <c r="EX3" s="59"/>
      <c r="EY3" s="59"/>
      <c r="EZ3" s="59"/>
      <c r="FA3" s="59"/>
      <c r="FB3" s="59"/>
      <c r="FC3" s="59"/>
      <c r="FD3" s="59"/>
      <c r="FE3" s="59"/>
      <c r="FF3" s="59"/>
      <c r="FG3" s="59"/>
      <c r="FH3" s="59"/>
      <c r="FI3" s="59"/>
      <c r="FJ3" s="59"/>
      <c r="FK3" s="59"/>
      <c r="FL3" s="59"/>
      <c r="FM3" s="59"/>
      <c r="FN3" s="59"/>
      <c r="FO3" s="59"/>
      <c r="FP3" s="59"/>
      <c r="FQ3" s="59"/>
      <c r="FR3" s="59"/>
      <c r="FS3" s="59"/>
      <c r="FT3" s="59"/>
      <c r="FU3" s="59"/>
      <c r="FV3" s="59"/>
      <c r="FW3" s="59"/>
      <c r="FX3" s="59"/>
      <c r="FY3" s="59"/>
      <c r="FZ3" s="59"/>
      <c r="GA3" s="59"/>
      <c r="GB3" s="59"/>
      <c r="GC3" s="59"/>
      <c r="GD3" s="59"/>
      <c r="GE3" s="59"/>
      <c r="GF3" s="59"/>
      <c r="GG3" s="59"/>
      <c r="GH3" s="59"/>
      <c r="GI3" s="59"/>
      <c r="GJ3" s="59"/>
      <c r="GK3" s="59"/>
      <c r="GL3" s="59"/>
      <c r="GM3" s="59"/>
      <c r="GN3" s="59"/>
      <c r="GO3" s="59"/>
      <c r="GP3" s="59"/>
      <c r="GQ3" s="59"/>
      <c r="GR3" s="59"/>
      <c r="GS3" s="59"/>
      <c r="GT3" s="59"/>
      <c r="GU3" s="59"/>
      <c r="GV3" s="59"/>
      <c r="GW3" s="59"/>
      <c r="GX3" s="59"/>
      <c r="GY3" s="59"/>
      <c r="GZ3" s="59"/>
      <c r="HA3" s="59"/>
      <c r="HB3" s="59"/>
      <c r="HC3" s="59"/>
      <c r="HD3" s="59"/>
      <c r="HE3" s="59"/>
      <c r="HF3" s="59"/>
      <c r="HG3" s="59"/>
      <c r="HH3" s="59"/>
      <c r="HI3" s="59"/>
      <c r="HJ3" s="59"/>
      <c r="HK3" s="59"/>
      <c r="HL3" s="59"/>
      <c r="HM3" s="59"/>
      <c r="HN3" s="59"/>
      <c r="HO3" s="59"/>
      <c r="HP3" s="59"/>
      <c r="HQ3" s="59"/>
      <c r="HR3" s="59"/>
      <c r="HS3" s="59"/>
      <c r="HT3" s="59"/>
      <c r="HU3" s="59"/>
      <c r="HV3" s="59"/>
      <c r="HW3" s="59"/>
      <c r="HX3" s="59"/>
      <c r="HY3" s="59"/>
      <c r="HZ3" s="59"/>
      <c r="IA3" s="59"/>
      <c r="IB3" s="59"/>
      <c r="IC3" s="59"/>
      <c r="ID3" s="59"/>
      <c r="IE3" s="59"/>
      <c r="IF3" s="59"/>
      <c r="IG3" s="59"/>
      <c r="IH3" s="59"/>
      <c r="II3" s="59"/>
      <c r="IJ3" s="59"/>
      <c r="IK3" s="59"/>
    </row>
    <row r="4" ht="19.5" customHeight="1" spans="1:245">
      <c r="A4" s="35" t="s">
        <v>60</v>
      </c>
      <c r="B4" s="36"/>
      <c r="C4" s="36"/>
      <c r="D4" s="36"/>
      <c r="E4" s="37"/>
      <c r="F4" s="38" t="s">
        <v>322</v>
      </c>
      <c r="G4" s="39"/>
      <c r="H4" s="3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59"/>
      <c r="FB4" s="59"/>
      <c r="FC4" s="59"/>
      <c r="FD4" s="59"/>
      <c r="FE4" s="59"/>
      <c r="FF4" s="59"/>
      <c r="FG4" s="59"/>
      <c r="FH4" s="59"/>
      <c r="FI4" s="59"/>
      <c r="FJ4" s="59"/>
      <c r="FK4" s="59"/>
      <c r="FL4" s="59"/>
      <c r="FM4" s="59"/>
      <c r="FN4" s="59"/>
      <c r="FO4" s="59"/>
      <c r="FP4" s="59"/>
      <c r="FQ4" s="59"/>
      <c r="FR4" s="59"/>
      <c r="FS4" s="59"/>
      <c r="FT4" s="59"/>
      <c r="FU4" s="59"/>
      <c r="FV4" s="59"/>
      <c r="FW4" s="59"/>
      <c r="FX4" s="59"/>
      <c r="FY4" s="59"/>
      <c r="FZ4" s="59"/>
      <c r="GA4" s="59"/>
      <c r="GB4" s="59"/>
      <c r="GC4" s="59"/>
      <c r="GD4" s="59"/>
      <c r="GE4" s="59"/>
      <c r="GF4" s="59"/>
      <c r="GG4" s="59"/>
      <c r="GH4" s="59"/>
      <c r="GI4" s="59"/>
      <c r="GJ4" s="59"/>
      <c r="GK4" s="59"/>
      <c r="GL4" s="59"/>
      <c r="GM4" s="59"/>
      <c r="GN4" s="59"/>
      <c r="GO4" s="59"/>
      <c r="GP4" s="59"/>
      <c r="GQ4" s="59"/>
      <c r="GR4" s="59"/>
      <c r="GS4" s="59"/>
      <c r="GT4" s="59"/>
      <c r="GU4" s="59"/>
      <c r="GV4" s="59"/>
      <c r="GW4" s="59"/>
      <c r="GX4" s="59"/>
      <c r="GY4" s="59"/>
      <c r="GZ4" s="59"/>
      <c r="HA4" s="59"/>
      <c r="HB4" s="59"/>
      <c r="HC4" s="59"/>
      <c r="HD4" s="59"/>
      <c r="HE4" s="59"/>
      <c r="HF4" s="59"/>
      <c r="HG4" s="59"/>
      <c r="HH4" s="59"/>
      <c r="HI4" s="59"/>
      <c r="HJ4" s="59"/>
      <c r="HK4" s="59"/>
      <c r="HL4" s="59"/>
      <c r="HM4" s="59"/>
      <c r="HN4" s="59"/>
      <c r="HO4" s="59"/>
      <c r="HP4" s="59"/>
      <c r="HQ4" s="59"/>
      <c r="HR4" s="59"/>
      <c r="HS4" s="59"/>
      <c r="HT4" s="59"/>
      <c r="HU4" s="59"/>
      <c r="HV4" s="59"/>
      <c r="HW4" s="59"/>
      <c r="HX4" s="59"/>
      <c r="HY4" s="59"/>
      <c r="HZ4" s="59"/>
      <c r="IA4" s="59"/>
      <c r="IB4" s="59"/>
      <c r="IC4" s="59"/>
      <c r="ID4" s="59"/>
      <c r="IE4" s="59"/>
      <c r="IF4" s="59"/>
      <c r="IG4" s="59"/>
      <c r="IH4" s="59"/>
      <c r="II4" s="59"/>
      <c r="IJ4" s="59"/>
      <c r="IK4" s="59"/>
    </row>
    <row r="5" ht="19.5" customHeight="1" spans="1:245">
      <c r="A5" s="35" t="s">
        <v>69</v>
      </c>
      <c r="B5" s="36"/>
      <c r="C5" s="37"/>
      <c r="D5" s="40" t="s">
        <v>70</v>
      </c>
      <c r="E5" s="41" t="s">
        <v>107</v>
      </c>
      <c r="F5" s="22" t="s">
        <v>61</v>
      </c>
      <c r="G5" s="22" t="s">
        <v>103</v>
      </c>
      <c r="H5" s="39" t="s">
        <v>104</v>
      </c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A5" s="59"/>
      <c r="FB5" s="59"/>
      <c r="FC5" s="59"/>
      <c r="FD5" s="59"/>
      <c r="FE5" s="59"/>
      <c r="FF5" s="59"/>
      <c r="FG5" s="59"/>
      <c r="FH5" s="59"/>
      <c r="FI5" s="59"/>
      <c r="FJ5" s="59"/>
      <c r="FK5" s="59"/>
      <c r="FL5" s="59"/>
      <c r="FM5" s="59"/>
      <c r="FN5" s="59"/>
      <c r="FO5" s="59"/>
      <c r="FP5" s="59"/>
      <c r="FQ5" s="59"/>
      <c r="FR5" s="59"/>
      <c r="FS5" s="59"/>
      <c r="FT5" s="59"/>
      <c r="FU5" s="59"/>
      <c r="FV5" s="59"/>
      <c r="FW5" s="59"/>
      <c r="FX5" s="59"/>
      <c r="FY5" s="59"/>
      <c r="FZ5" s="59"/>
      <c r="GA5" s="59"/>
      <c r="GB5" s="59"/>
      <c r="GC5" s="59"/>
      <c r="GD5" s="59"/>
      <c r="GE5" s="59"/>
      <c r="GF5" s="59"/>
      <c r="GG5" s="59"/>
      <c r="GH5" s="59"/>
      <c r="GI5" s="59"/>
      <c r="GJ5" s="59"/>
      <c r="GK5" s="59"/>
      <c r="GL5" s="59"/>
      <c r="GM5" s="59"/>
      <c r="GN5" s="59"/>
      <c r="GO5" s="59"/>
      <c r="GP5" s="59"/>
      <c r="GQ5" s="59"/>
      <c r="GR5" s="59"/>
      <c r="GS5" s="59"/>
      <c r="GT5" s="59"/>
      <c r="GU5" s="59"/>
      <c r="GV5" s="59"/>
      <c r="GW5" s="59"/>
      <c r="GX5" s="59"/>
      <c r="GY5" s="59"/>
      <c r="GZ5" s="59"/>
      <c r="HA5" s="59"/>
      <c r="HB5" s="59"/>
      <c r="HC5" s="59"/>
      <c r="HD5" s="59"/>
      <c r="HE5" s="59"/>
      <c r="HF5" s="59"/>
      <c r="HG5" s="59"/>
      <c r="HH5" s="59"/>
      <c r="HI5" s="59"/>
      <c r="HJ5" s="59"/>
      <c r="HK5" s="59"/>
      <c r="HL5" s="59"/>
      <c r="HM5" s="59"/>
      <c r="HN5" s="59"/>
      <c r="HO5" s="59"/>
      <c r="HP5" s="59"/>
      <c r="HQ5" s="59"/>
      <c r="HR5" s="59"/>
      <c r="HS5" s="59"/>
      <c r="HT5" s="59"/>
      <c r="HU5" s="59"/>
      <c r="HV5" s="59"/>
      <c r="HW5" s="59"/>
      <c r="HX5" s="59"/>
      <c r="HY5" s="59"/>
      <c r="HZ5" s="59"/>
      <c r="IA5" s="59"/>
      <c r="IB5" s="59"/>
      <c r="IC5" s="59"/>
      <c r="ID5" s="59"/>
      <c r="IE5" s="59"/>
      <c r="IF5" s="59"/>
      <c r="IG5" s="59"/>
      <c r="IH5" s="59"/>
      <c r="II5" s="59"/>
      <c r="IJ5" s="59"/>
      <c r="IK5" s="59"/>
    </row>
    <row r="6" ht="19.5" customHeight="1" spans="1:245">
      <c r="A6" s="42" t="s">
        <v>81</v>
      </c>
      <c r="B6" s="43" t="s">
        <v>82</v>
      </c>
      <c r="C6" s="44" t="s">
        <v>83</v>
      </c>
      <c r="D6" s="45"/>
      <c r="E6" s="46"/>
      <c r="F6" s="47"/>
      <c r="G6" s="47"/>
      <c r="H6" s="48"/>
      <c r="I6" s="64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59"/>
      <c r="EH6" s="59"/>
      <c r="EI6" s="59"/>
      <c r="EJ6" s="59"/>
      <c r="EK6" s="59"/>
      <c r="EL6" s="59"/>
      <c r="EM6" s="59"/>
      <c r="EN6" s="59"/>
      <c r="EO6" s="59"/>
      <c r="EP6" s="59"/>
      <c r="EQ6" s="59"/>
      <c r="ER6" s="59"/>
      <c r="ES6" s="59"/>
      <c r="ET6" s="59"/>
      <c r="EU6" s="59"/>
      <c r="EV6" s="59"/>
      <c r="EW6" s="59"/>
      <c r="EX6" s="59"/>
      <c r="EY6" s="59"/>
      <c r="EZ6" s="59"/>
      <c r="FA6" s="59"/>
      <c r="FB6" s="59"/>
      <c r="FC6" s="59"/>
      <c r="FD6" s="59"/>
      <c r="FE6" s="59"/>
      <c r="FF6" s="59"/>
      <c r="FG6" s="59"/>
      <c r="FH6" s="59"/>
      <c r="FI6" s="59"/>
      <c r="FJ6" s="59"/>
      <c r="FK6" s="59"/>
      <c r="FL6" s="59"/>
      <c r="FM6" s="59"/>
      <c r="FN6" s="59"/>
      <c r="FO6" s="59"/>
      <c r="FP6" s="59"/>
      <c r="FQ6" s="59"/>
      <c r="FR6" s="59"/>
      <c r="FS6" s="59"/>
      <c r="FT6" s="59"/>
      <c r="FU6" s="59"/>
      <c r="FV6" s="59"/>
      <c r="FW6" s="59"/>
      <c r="FX6" s="59"/>
      <c r="FY6" s="59"/>
      <c r="FZ6" s="59"/>
      <c r="GA6" s="59"/>
      <c r="GB6" s="59"/>
      <c r="GC6" s="59"/>
      <c r="GD6" s="59"/>
      <c r="GE6" s="59"/>
      <c r="GF6" s="59"/>
      <c r="GG6" s="59"/>
      <c r="GH6" s="59"/>
      <c r="GI6" s="59"/>
      <c r="GJ6" s="59"/>
      <c r="GK6" s="59"/>
      <c r="GL6" s="59"/>
      <c r="GM6" s="59"/>
      <c r="GN6" s="59"/>
      <c r="GO6" s="59"/>
      <c r="GP6" s="59"/>
      <c r="GQ6" s="59"/>
      <c r="GR6" s="59"/>
      <c r="GS6" s="59"/>
      <c r="GT6" s="59"/>
      <c r="GU6" s="59"/>
      <c r="GV6" s="59"/>
      <c r="GW6" s="59"/>
      <c r="GX6" s="59"/>
      <c r="GY6" s="59"/>
      <c r="GZ6" s="59"/>
      <c r="HA6" s="59"/>
      <c r="HB6" s="59"/>
      <c r="HC6" s="59"/>
      <c r="HD6" s="59"/>
      <c r="HE6" s="59"/>
      <c r="HF6" s="59"/>
      <c r="HG6" s="59"/>
      <c r="HH6" s="59"/>
      <c r="HI6" s="59"/>
      <c r="HJ6" s="59"/>
      <c r="HK6" s="59"/>
      <c r="HL6" s="59"/>
      <c r="HM6" s="59"/>
      <c r="HN6" s="59"/>
      <c r="HO6" s="59"/>
      <c r="HP6" s="59"/>
      <c r="HQ6" s="59"/>
      <c r="HR6" s="59"/>
      <c r="HS6" s="59"/>
      <c r="HT6" s="59"/>
      <c r="HU6" s="59"/>
      <c r="HV6" s="59"/>
      <c r="HW6" s="59"/>
      <c r="HX6" s="59"/>
      <c r="HY6" s="59"/>
      <c r="HZ6" s="59"/>
      <c r="IA6" s="59"/>
      <c r="IB6" s="59"/>
      <c r="IC6" s="59"/>
      <c r="ID6" s="59"/>
      <c r="IE6" s="59"/>
      <c r="IF6" s="59"/>
      <c r="IG6" s="59"/>
      <c r="IH6" s="59"/>
      <c r="II6" s="59"/>
      <c r="IJ6" s="59"/>
      <c r="IK6" s="59"/>
    </row>
    <row r="7" ht="19.5" customHeight="1" spans="1:245">
      <c r="A7" s="49"/>
      <c r="B7" s="49"/>
      <c r="C7" s="49"/>
      <c r="D7" s="49"/>
      <c r="E7" s="49"/>
      <c r="F7" s="50"/>
      <c r="G7" s="51"/>
      <c r="H7" s="52"/>
      <c r="I7" s="64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3"/>
      <c r="DI7" s="63"/>
      <c r="DJ7" s="63"/>
      <c r="DK7" s="63"/>
      <c r="DL7" s="63"/>
      <c r="DM7" s="63"/>
      <c r="DN7" s="63"/>
      <c r="DO7" s="63"/>
      <c r="DP7" s="63"/>
      <c r="DQ7" s="63"/>
      <c r="DR7" s="63"/>
      <c r="DS7" s="63"/>
      <c r="DT7" s="63"/>
      <c r="DU7" s="63"/>
      <c r="DV7" s="63"/>
      <c r="DW7" s="63"/>
      <c r="DX7" s="63"/>
      <c r="DY7" s="63"/>
      <c r="DZ7" s="63"/>
      <c r="EA7" s="63"/>
      <c r="EB7" s="63"/>
      <c r="EC7" s="63"/>
      <c r="ED7" s="63"/>
      <c r="EE7" s="63"/>
      <c r="EF7" s="63"/>
      <c r="EG7" s="63"/>
      <c r="EH7" s="63"/>
      <c r="EI7" s="63"/>
      <c r="EJ7" s="63"/>
      <c r="EK7" s="63"/>
      <c r="EL7" s="63"/>
      <c r="EM7" s="63"/>
      <c r="EN7" s="63"/>
      <c r="EO7" s="63"/>
      <c r="EP7" s="63"/>
      <c r="EQ7" s="63"/>
      <c r="ER7" s="63"/>
      <c r="ES7" s="63"/>
      <c r="ET7" s="63"/>
      <c r="EU7" s="63"/>
      <c r="EV7" s="63"/>
      <c r="EW7" s="63"/>
      <c r="EX7" s="63"/>
      <c r="EY7" s="63"/>
      <c r="EZ7" s="63"/>
      <c r="FA7" s="63"/>
      <c r="FB7" s="63"/>
      <c r="FC7" s="63"/>
      <c r="FD7" s="63"/>
      <c r="FE7" s="63"/>
      <c r="FF7" s="63"/>
      <c r="FG7" s="63"/>
      <c r="FH7" s="63"/>
      <c r="FI7" s="63"/>
      <c r="FJ7" s="63"/>
      <c r="FK7" s="63"/>
      <c r="FL7" s="63"/>
      <c r="FM7" s="63"/>
      <c r="FN7" s="63"/>
      <c r="FO7" s="63"/>
      <c r="FP7" s="63"/>
      <c r="FQ7" s="63"/>
      <c r="FR7" s="63"/>
      <c r="FS7" s="63"/>
      <c r="FT7" s="63"/>
      <c r="FU7" s="63"/>
      <c r="FV7" s="63"/>
      <c r="FW7" s="63"/>
      <c r="FX7" s="63"/>
      <c r="FY7" s="63"/>
      <c r="FZ7" s="63"/>
      <c r="GA7" s="63"/>
      <c r="GB7" s="63"/>
      <c r="GC7" s="63"/>
      <c r="GD7" s="63"/>
      <c r="GE7" s="63"/>
      <c r="GF7" s="63"/>
      <c r="GG7" s="63"/>
      <c r="GH7" s="63"/>
      <c r="GI7" s="63"/>
      <c r="GJ7" s="63"/>
      <c r="GK7" s="63"/>
      <c r="GL7" s="63"/>
      <c r="GM7" s="63"/>
      <c r="GN7" s="63"/>
      <c r="GO7" s="63"/>
      <c r="GP7" s="63"/>
      <c r="GQ7" s="63"/>
      <c r="GR7" s="63"/>
      <c r="GS7" s="63"/>
      <c r="GT7" s="63"/>
      <c r="GU7" s="63"/>
      <c r="GV7" s="63"/>
      <c r="GW7" s="63"/>
      <c r="GX7" s="63"/>
      <c r="GY7" s="63"/>
      <c r="GZ7" s="63"/>
      <c r="HA7" s="63"/>
      <c r="HB7" s="63"/>
      <c r="HC7" s="63"/>
      <c r="HD7" s="63"/>
      <c r="HE7" s="63"/>
      <c r="HF7" s="63"/>
      <c r="HG7" s="63"/>
      <c r="HH7" s="63"/>
      <c r="HI7" s="63"/>
      <c r="HJ7" s="63"/>
      <c r="HK7" s="63"/>
      <c r="HL7" s="63"/>
      <c r="HM7" s="63"/>
      <c r="HN7" s="63"/>
      <c r="HO7" s="63"/>
      <c r="HP7" s="63"/>
      <c r="HQ7" s="63"/>
      <c r="HR7" s="63"/>
      <c r="HS7" s="63"/>
      <c r="HT7" s="63"/>
      <c r="HU7" s="63"/>
      <c r="HV7" s="63"/>
      <c r="HW7" s="63"/>
      <c r="HX7" s="63"/>
      <c r="HY7" s="63"/>
      <c r="HZ7" s="63"/>
      <c r="IA7" s="63"/>
      <c r="IB7" s="63"/>
      <c r="IC7" s="63"/>
      <c r="ID7" s="63"/>
      <c r="IE7" s="63"/>
      <c r="IF7" s="63"/>
      <c r="IG7" s="63"/>
      <c r="IH7" s="63"/>
      <c r="II7" s="63"/>
      <c r="IJ7" s="63"/>
      <c r="IK7" s="63"/>
    </row>
    <row r="8" ht="19.5" customHeight="1" spans="1:245">
      <c r="A8" s="49"/>
      <c r="B8" s="49"/>
      <c r="C8" s="49"/>
      <c r="D8" s="49"/>
      <c r="E8" s="49"/>
      <c r="F8" s="50"/>
      <c r="G8" s="51"/>
      <c r="H8" s="52"/>
      <c r="I8" s="64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63"/>
      <c r="CO8" s="63"/>
      <c r="CP8" s="63"/>
      <c r="CQ8" s="63"/>
      <c r="CR8" s="63"/>
      <c r="CS8" s="63"/>
      <c r="CT8" s="63"/>
      <c r="CU8" s="63"/>
      <c r="CV8" s="63"/>
      <c r="CW8" s="63"/>
      <c r="CX8" s="63"/>
      <c r="CY8" s="63"/>
      <c r="CZ8" s="63"/>
      <c r="DA8" s="63"/>
      <c r="DB8" s="63"/>
      <c r="DC8" s="63"/>
      <c r="DD8" s="63"/>
      <c r="DE8" s="63"/>
      <c r="DF8" s="63"/>
      <c r="DG8" s="63"/>
      <c r="DH8" s="63"/>
      <c r="DI8" s="63"/>
      <c r="DJ8" s="63"/>
      <c r="DK8" s="63"/>
      <c r="DL8" s="63"/>
      <c r="DM8" s="63"/>
      <c r="DN8" s="63"/>
      <c r="DO8" s="63"/>
      <c r="DP8" s="63"/>
      <c r="DQ8" s="63"/>
      <c r="DR8" s="63"/>
      <c r="DS8" s="63"/>
      <c r="DT8" s="63"/>
      <c r="DU8" s="63"/>
      <c r="DV8" s="63"/>
      <c r="DW8" s="63"/>
      <c r="DX8" s="63"/>
      <c r="DY8" s="63"/>
      <c r="DZ8" s="63"/>
      <c r="EA8" s="63"/>
      <c r="EB8" s="63"/>
      <c r="EC8" s="63"/>
      <c r="ED8" s="63"/>
      <c r="EE8" s="63"/>
      <c r="EF8" s="63"/>
      <c r="EG8" s="63"/>
      <c r="EH8" s="63"/>
      <c r="EI8" s="63"/>
      <c r="EJ8" s="63"/>
      <c r="EK8" s="63"/>
      <c r="EL8" s="63"/>
      <c r="EM8" s="63"/>
      <c r="EN8" s="63"/>
      <c r="EO8" s="63"/>
      <c r="EP8" s="63"/>
      <c r="EQ8" s="63"/>
      <c r="ER8" s="63"/>
      <c r="ES8" s="63"/>
      <c r="ET8" s="63"/>
      <c r="EU8" s="63"/>
      <c r="EV8" s="63"/>
      <c r="EW8" s="63"/>
      <c r="EX8" s="63"/>
      <c r="EY8" s="63"/>
      <c r="EZ8" s="63"/>
      <c r="FA8" s="63"/>
      <c r="FB8" s="63"/>
      <c r="FC8" s="63"/>
      <c r="FD8" s="63"/>
      <c r="FE8" s="63"/>
      <c r="FF8" s="63"/>
      <c r="FG8" s="63"/>
      <c r="FH8" s="63"/>
      <c r="FI8" s="63"/>
      <c r="FJ8" s="63"/>
      <c r="FK8" s="63"/>
      <c r="FL8" s="63"/>
      <c r="FM8" s="63"/>
      <c r="FN8" s="63"/>
      <c r="FO8" s="63"/>
      <c r="FP8" s="63"/>
      <c r="FQ8" s="63"/>
      <c r="FR8" s="63"/>
      <c r="FS8" s="63"/>
      <c r="FT8" s="63"/>
      <c r="FU8" s="63"/>
      <c r="FV8" s="63"/>
      <c r="FW8" s="63"/>
      <c r="FX8" s="63"/>
      <c r="FY8" s="63"/>
      <c r="FZ8" s="63"/>
      <c r="GA8" s="63"/>
      <c r="GB8" s="63"/>
      <c r="GC8" s="63"/>
      <c r="GD8" s="63"/>
      <c r="GE8" s="63"/>
      <c r="GF8" s="63"/>
      <c r="GG8" s="63"/>
      <c r="GH8" s="63"/>
      <c r="GI8" s="63"/>
      <c r="GJ8" s="63"/>
      <c r="GK8" s="63"/>
      <c r="GL8" s="63"/>
      <c r="GM8" s="63"/>
      <c r="GN8" s="63"/>
      <c r="GO8" s="63"/>
      <c r="GP8" s="63"/>
      <c r="GQ8" s="63"/>
      <c r="GR8" s="63"/>
      <c r="GS8" s="63"/>
      <c r="GT8" s="63"/>
      <c r="GU8" s="63"/>
      <c r="GV8" s="63"/>
      <c r="GW8" s="63"/>
      <c r="GX8" s="63"/>
      <c r="GY8" s="63"/>
      <c r="GZ8" s="63"/>
      <c r="HA8" s="63"/>
      <c r="HB8" s="63"/>
      <c r="HC8" s="63"/>
      <c r="HD8" s="63"/>
      <c r="HE8" s="63"/>
      <c r="HF8" s="63"/>
      <c r="HG8" s="63"/>
      <c r="HH8" s="63"/>
      <c r="HI8" s="63"/>
      <c r="HJ8" s="63"/>
      <c r="HK8" s="63"/>
      <c r="HL8" s="63"/>
      <c r="HM8" s="63"/>
      <c r="HN8" s="63"/>
      <c r="HO8" s="63"/>
      <c r="HP8" s="63"/>
      <c r="HQ8" s="63"/>
      <c r="HR8" s="63"/>
      <c r="HS8" s="63"/>
      <c r="HT8" s="63"/>
      <c r="HU8" s="63"/>
      <c r="HV8" s="63"/>
      <c r="HW8" s="63"/>
      <c r="HX8" s="63"/>
      <c r="HY8" s="63"/>
      <c r="HZ8" s="63"/>
      <c r="IA8" s="63"/>
      <c r="IB8" s="63"/>
      <c r="IC8" s="63"/>
      <c r="ID8" s="63"/>
      <c r="IE8" s="63"/>
      <c r="IF8" s="63"/>
      <c r="IG8" s="63"/>
      <c r="IH8" s="63"/>
      <c r="II8" s="63"/>
      <c r="IJ8" s="63"/>
      <c r="IK8" s="63"/>
    </row>
    <row r="9" ht="19.5" customHeight="1" spans="1:245">
      <c r="A9" s="49"/>
      <c r="B9" s="49"/>
      <c r="C9" s="49"/>
      <c r="D9" s="49"/>
      <c r="E9" s="49"/>
      <c r="F9" s="50"/>
      <c r="G9" s="51"/>
      <c r="H9" s="52"/>
      <c r="I9" s="64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3"/>
      <c r="CQ9" s="63"/>
      <c r="CR9" s="63"/>
      <c r="CS9" s="63"/>
      <c r="CT9" s="63"/>
      <c r="CU9" s="63"/>
      <c r="CV9" s="63"/>
      <c r="CW9" s="63"/>
      <c r="CX9" s="63"/>
      <c r="CY9" s="63"/>
      <c r="CZ9" s="63"/>
      <c r="DA9" s="63"/>
      <c r="DB9" s="63"/>
      <c r="DC9" s="63"/>
      <c r="DD9" s="63"/>
      <c r="DE9" s="63"/>
      <c r="DF9" s="63"/>
      <c r="DG9" s="63"/>
      <c r="DH9" s="63"/>
      <c r="DI9" s="63"/>
      <c r="DJ9" s="63"/>
      <c r="DK9" s="63"/>
      <c r="DL9" s="63"/>
      <c r="DM9" s="63"/>
      <c r="DN9" s="63"/>
      <c r="DO9" s="63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  <c r="EQ9" s="63"/>
      <c r="ER9" s="63"/>
      <c r="ES9" s="63"/>
      <c r="ET9" s="63"/>
      <c r="EU9" s="63"/>
      <c r="EV9" s="63"/>
      <c r="EW9" s="63"/>
      <c r="EX9" s="63"/>
      <c r="EY9" s="63"/>
      <c r="EZ9" s="63"/>
      <c r="FA9" s="63"/>
      <c r="FB9" s="63"/>
      <c r="FC9" s="63"/>
      <c r="FD9" s="63"/>
      <c r="FE9" s="63"/>
      <c r="FF9" s="63"/>
      <c r="FG9" s="63"/>
      <c r="FH9" s="63"/>
      <c r="FI9" s="63"/>
      <c r="FJ9" s="63"/>
      <c r="FK9" s="63"/>
      <c r="FL9" s="63"/>
      <c r="FM9" s="63"/>
      <c r="FN9" s="63"/>
      <c r="FO9" s="63"/>
      <c r="FP9" s="63"/>
      <c r="FQ9" s="63"/>
      <c r="FR9" s="63"/>
      <c r="FS9" s="63"/>
      <c r="FT9" s="63"/>
      <c r="FU9" s="63"/>
      <c r="FV9" s="63"/>
      <c r="FW9" s="63"/>
      <c r="FX9" s="63"/>
      <c r="FY9" s="63"/>
      <c r="FZ9" s="63"/>
      <c r="GA9" s="63"/>
      <c r="GB9" s="63"/>
      <c r="GC9" s="63"/>
      <c r="GD9" s="63"/>
      <c r="GE9" s="63"/>
      <c r="GF9" s="63"/>
      <c r="GG9" s="63"/>
      <c r="GH9" s="63"/>
      <c r="GI9" s="63"/>
      <c r="GJ9" s="63"/>
      <c r="GK9" s="63"/>
      <c r="GL9" s="63"/>
      <c r="GM9" s="63"/>
      <c r="GN9" s="63"/>
      <c r="GO9" s="63"/>
      <c r="GP9" s="63"/>
      <c r="GQ9" s="63"/>
      <c r="GR9" s="63"/>
      <c r="GS9" s="63"/>
      <c r="GT9" s="63"/>
      <c r="GU9" s="63"/>
      <c r="GV9" s="63"/>
      <c r="GW9" s="63"/>
      <c r="GX9" s="63"/>
      <c r="GY9" s="63"/>
      <c r="GZ9" s="63"/>
      <c r="HA9" s="63"/>
      <c r="HB9" s="63"/>
      <c r="HC9" s="63"/>
      <c r="HD9" s="63"/>
      <c r="HE9" s="63"/>
      <c r="HF9" s="63"/>
      <c r="HG9" s="63"/>
      <c r="HH9" s="63"/>
      <c r="HI9" s="63"/>
      <c r="HJ9" s="63"/>
      <c r="HK9" s="63"/>
      <c r="HL9" s="63"/>
      <c r="HM9" s="63"/>
      <c r="HN9" s="63"/>
      <c r="HO9" s="63"/>
      <c r="HP9" s="63"/>
      <c r="HQ9" s="63"/>
      <c r="HR9" s="63"/>
      <c r="HS9" s="63"/>
      <c r="HT9" s="63"/>
      <c r="HU9" s="63"/>
      <c r="HV9" s="63"/>
      <c r="HW9" s="63"/>
      <c r="HX9" s="63"/>
      <c r="HY9" s="63"/>
      <c r="HZ9" s="63"/>
      <c r="IA9" s="63"/>
      <c r="IB9" s="63"/>
      <c r="IC9" s="63"/>
      <c r="ID9" s="63"/>
      <c r="IE9" s="63"/>
      <c r="IF9" s="63"/>
      <c r="IG9" s="63"/>
      <c r="IH9" s="63"/>
      <c r="II9" s="63"/>
      <c r="IJ9" s="63"/>
      <c r="IK9" s="63"/>
    </row>
    <row r="10" ht="19.5" customHeight="1" spans="1:245">
      <c r="A10" s="49"/>
      <c r="B10" s="49"/>
      <c r="C10" s="49"/>
      <c r="D10" s="49"/>
      <c r="E10" s="49"/>
      <c r="F10" s="50"/>
      <c r="G10" s="51"/>
      <c r="H10" s="52"/>
      <c r="I10" s="64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  <c r="DS10" s="63"/>
      <c r="DT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E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  <c r="EP10" s="63"/>
      <c r="EQ10" s="63"/>
      <c r="ER10" s="63"/>
      <c r="ES10" s="63"/>
      <c r="ET10" s="63"/>
      <c r="EU10" s="63"/>
      <c r="EV10" s="63"/>
      <c r="EW10" s="63"/>
      <c r="EX10" s="63"/>
      <c r="EY10" s="63"/>
      <c r="EZ10" s="63"/>
      <c r="FA10" s="63"/>
      <c r="FB10" s="63"/>
      <c r="FC10" s="63"/>
      <c r="FD10" s="63"/>
      <c r="FE10" s="63"/>
      <c r="FF10" s="63"/>
      <c r="FG10" s="63"/>
      <c r="FH10" s="63"/>
      <c r="FI10" s="63"/>
      <c r="FJ10" s="63"/>
      <c r="FK10" s="63"/>
      <c r="FL10" s="63"/>
      <c r="FM10" s="63"/>
      <c r="FN10" s="63"/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3"/>
      <c r="GB10" s="63"/>
      <c r="GC10" s="63"/>
      <c r="GD10" s="63"/>
      <c r="GE10" s="63"/>
      <c r="GF10" s="63"/>
      <c r="GG10" s="63"/>
      <c r="GH10" s="63"/>
      <c r="GI10" s="63"/>
      <c r="GJ10" s="63"/>
      <c r="GK10" s="63"/>
      <c r="GL10" s="63"/>
      <c r="GM10" s="63"/>
      <c r="GN10" s="63"/>
      <c r="GO10" s="63"/>
      <c r="GP10" s="63"/>
      <c r="GQ10" s="63"/>
      <c r="GR10" s="63"/>
      <c r="GS10" s="63"/>
      <c r="GT10" s="63"/>
      <c r="GU10" s="63"/>
      <c r="GV10" s="63"/>
      <c r="GW10" s="63"/>
      <c r="GX10" s="63"/>
      <c r="GY10" s="63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63"/>
      <c r="HK10" s="63"/>
      <c r="HL10" s="63"/>
      <c r="HM10" s="63"/>
      <c r="HN10" s="63"/>
      <c r="HO10" s="63"/>
      <c r="HP10" s="63"/>
      <c r="HQ10" s="63"/>
      <c r="HR10" s="63"/>
      <c r="HS10" s="63"/>
      <c r="HT10" s="63"/>
      <c r="HU10" s="63"/>
      <c r="HV10" s="63"/>
      <c r="HW10" s="63"/>
      <c r="HX10" s="63"/>
      <c r="HY10" s="63"/>
      <c r="HZ10" s="63"/>
      <c r="IA10" s="63"/>
      <c r="IB10" s="63"/>
      <c r="IC10" s="63"/>
      <c r="ID10" s="63"/>
      <c r="IE10" s="63"/>
      <c r="IF10" s="63"/>
      <c r="IG10" s="63"/>
      <c r="IH10" s="63"/>
      <c r="II10" s="63"/>
      <c r="IJ10" s="63"/>
      <c r="IK10" s="63"/>
    </row>
    <row r="11" ht="19.5" customHeight="1" spans="1:245">
      <c r="A11" s="53" t="s">
        <v>313</v>
      </c>
      <c r="B11" s="53"/>
      <c r="C11" s="54"/>
      <c r="D11" s="55"/>
      <c r="E11" s="55"/>
      <c r="F11" s="55"/>
      <c r="G11" s="55"/>
      <c r="H11" s="55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</row>
    <row r="12" ht="19.5" customHeight="1" spans="1:245">
      <c r="A12" s="54"/>
      <c r="B12" s="54"/>
      <c r="C12" s="54"/>
      <c r="D12" s="55"/>
      <c r="E12" s="55"/>
      <c r="F12" s="55"/>
      <c r="G12" s="55"/>
      <c r="H12" s="55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  <c r="IB12" s="56"/>
      <c r="IC12" s="56"/>
      <c r="ID12" s="56"/>
      <c r="IE12" s="56"/>
      <c r="IF12" s="56"/>
      <c r="IG12" s="56"/>
      <c r="IH12" s="56"/>
      <c r="II12" s="56"/>
      <c r="IJ12" s="56"/>
      <c r="IK12" s="56"/>
    </row>
    <row r="13" ht="19.5" customHeight="1" spans="1:245">
      <c r="A13" s="54"/>
      <c r="B13" s="54"/>
      <c r="C13" s="54"/>
      <c r="D13" s="54"/>
      <c r="E13" s="54"/>
      <c r="F13" s="54"/>
      <c r="G13" s="54"/>
      <c r="H13" s="55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</row>
    <row r="14" ht="19.5" customHeight="1" spans="1:245">
      <c r="A14" s="54"/>
      <c r="B14" s="54"/>
      <c r="C14" s="54"/>
      <c r="D14" s="55"/>
      <c r="E14" s="55"/>
      <c r="F14" s="55"/>
      <c r="G14" s="55"/>
      <c r="H14" s="55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  <c r="IF14" s="56"/>
      <c r="IG14" s="56"/>
      <c r="IH14" s="56"/>
      <c r="II14" s="56"/>
      <c r="IJ14" s="56"/>
      <c r="IK14" s="56"/>
    </row>
    <row r="15" ht="19.5" customHeight="1" spans="1:245">
      <c r="A15" s="56"/>
      <c r="B15" s="54"/>
      <c r="C15" s="54"/>
      <c r="D15" s="55"/>
      <c r="E15" s="55"/>
      <c r="F15" s="55"/>
      <c r="G15" s="55"/>
      <c r="H15" s="55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56"/>
      <c r="FE15" s="56"/>
      <c r="FF15" s="56"/>
      <c r="FG15" s="56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56"/>
      <c r="GU15" s="56"/>
      <c r="GV15" s="56"/>
      <c r="GW15" s="56"/>
      <c r="GX15" s="56"/>
      <c r="GY15" s="56"/>
      <c r="GZ15" s="56"/>
      <c r="HA15" s="56"/>
      <c r="HB15" s="56"/>
      <c r="HC15" s="56"/>
      <c r="HD15" s="56"/>
      <c r="HE15" s="56"/>
      <c r="HF15" s="56"/>
      <c r="HG15" s="56"/>
      <c r="HH15" s="56"/>
      <c r="HI15" s="56"/>
      <c r="HJ15" s="56"/>
      <c r="HK15" s="56"/>
      <c r="HL15" s="56"/>
      <c r="HM15" s="56"/>
      <c r="HN15" s="56"/>
      <c r="HO15" s="56"/>
      <c r="HP15" s="56"/>
      <c r="HQ15" s="56"/>
      <c r="HR15" s="56"/>
      <c r="HS15" s="56"/>
      <c r="HT15" s="56"/>
      <c r="HU15" s="56"/>
      <c r="HV15" s="56"/>
      <c r="HW15" s="56"/>
      <c r="HX15" s="56"/>
      <c r="HY15" s="56"/>
      <c r="HZ15" s="56"/>
      <c r="IA15" s="56"/>
      <c r="IB15" s="56"/>
      <c r="IC15" s="56"/>
      <c r="ID15" s="56"/>
      <c r="IE15" s="56"/>
      <c r="IF15" s="56"/>
      <c r="IG15" s="56"/>
      <c r="IH15" s="56"/>
      <c r="II15" s="56"/>
      <c r="IJ15" s="56"/>
      <c r="IK15" s="56"/>
    </row>
    <row r="16" ht="19.5" customHeight="1" spans="1:245">
      <c r="A16" s="56"/>
      <c r="B16" s="56"/>
      <c r="C16" s="54"/>
      <c r="D16" s="54"/>
      <c r="E16" s="56"/>
      <c r="F16" s="56"/>
      <c r="G16" s="56"/>
      <c r="H16" s="55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</row>
    <row r="17" ht="19.5" customHeight="1" spans="1:245">
      <c r="A17" s="56"/>
      <c r="B17" s="56"/>
      <c r="C17" s="54"/>
      <c r="D17" s="55"/>
      <c r="E17" s="55"/>
      <c r="F17" s="55"/>
      <c r="G17" s="55"/>
      <c r="H17" s="55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56"/>
      <c r="FE17" s="56"/>
      <c r="FF17" s="56"/>
      <c r="FG17" s="56"/>
      <c r="FH17" s="56"/>
      <c r="FI17" s="56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56"/>
      <c r="GI17" s="56"/>
      <c r="GJ17" s="56"/>
      <c r="GK17" s="56"/>
      <c r="GL17" s="56"/>
      <c r="GM17" s="56"/>
      <c r="GN17" s="56"/>
      <c r="GO17" s="56"/>
      <c r="GP17" s="56"/>
      <c r="GQ17" s="56"/>
      <c r="GR17" s="56"/>
      <c r="GS17" s="56"/>
      <c r="GT17" s="56"/>
      <c r="GU17" s="56"/>
      <c r="GV17" s="56"/>
      <c r="GW17" s="56"/>
      <c r="GX17" s="56"/>
      <c r="GY17" s="56"/>
      <c r="GZ17" s="56"/>
      <c r="HA17" s="56"/>
      <c r="HB17" s="56"/>
      <c r="HC17" s="56"/>
      <c r="HD17" s="56"/>
      <c r="HE17" s="56"/>
      <c r="HF17" s="56"/>
      <c r="HG17" s="56"/>
      <c r="HH17" s="56"/>
      <c r="HI17" s="56"/>
      <c r="HJ17" s="56"/>
      <c r="HK17" s="56"/>
      <c r="HL17" s="56"/>
      <c r="HM17" s="56"/>
      <c r="HN17" s="56"/>
      <c r="HO17" s="56"/>
      <c r="HP17" s="56"/>
      <c r="HQ17" s="56"/>
      <c r="HR17" s="56"/>
      <c r="HS17" s="56"/>
      <c r="HT17" s="56"/>
      <c r="HU17" s="56"/>
      <c r="HV17" s="56"/>
      <c r="HW17" s="56"/>
      <c r="HX17" s="56"/>
      <c r="HY17" s="56"/>
      <c r="HZ17" s="56"/>
      <c r="IA17" s="56"/>
      <c r="IB17" s="56"/>
      <c r="IC17" s="56"/>
      <c r="ID17" s="56"/>
      <c r="IE17" s="56"/>
      <c r="IF17" s="56"/>
      <c r="IG17" s="56"/>
      <c r="IH17" s="56"/>
      <c r="II17" s="56"/>
      <c r="IJ17" s="56"/>
      <c r="IK17" s="56"/>
    </row>
    <row r="18" ht="19.5" customHeight="1" spans="1:245">
      <c r="A18" s="54"/>
      <c r="B18" s="56"/>
      <c r="C18" s="54"/>
      <c r="D18" s="55"/>
      <c r="E18" s="55"/>
      <c r="F18" s="55"/>
      <c r="G18" s="55"/>
      <c r="H18" s="55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6"/>
      <c r="FC18" s="56"/>
      <c r="FD18" s="56"/>
      <c r="FE18" s="56"/>
      <c r="FF18" s="56"/>
      <c r="FG18" s="56"/>
      <c r="FH18" s="56"/>
      <c r="FI18" s="56"/>
      <c r="FJ18" s="56"/>
      <c r="FK18" s="56"/>
      <c r="FL18" s="56"/>
      <c r="FM18" s="56"/>
      <c r="FN18" s="56"/>
      <c r="FO18" s="56"/>
      <c r="FP18" s="56"/>
      <c r="FQ18" s="56"/>
      <c r="FR18" s="56"/>
      <c r="FS18" s="56"/>
      <c r="FT18" s="56"/>
      <c r="FU18" s="56"/>
      <c r="FV18" s="56"/>
      <c r="FW18" s="56"/>
      <c r="FX18" s="56"/>
      <c r="FY18" s="56"/>
      <c r="FZ18" s="56"/>
      <c r="GA18" s="56"/>
      <c r="GB18" s="56"/>
      <c r="GC18" s="56"/>
      <c r="GD18" s="56"/>
      <c r="GE18" s="56"/>
      <c r="GF18" s="56"/>
      <c r="GG18" s="56"/>
      <c r="GH18" s="56"/>
      <c r="GI18" s="56"/>
      <c r="GJ18" s="56"/>
      <c r="GK18" s="56"/>
      <c r="GL18" s="56"/>
      <c r="GM18" s="56"/>
      <c r="GN18" s="56"/>
      <c r="GO18" s="56"/>
      <c r="GP18" s="56"/>
      <c r="GQ18" s="56"/>
      <c r="GR18" s="56"/>
      <c r="GS18" s="56"/>
      <c r="GT18" s="56"/>
      <c r="GU18" s="56"/>
      <c r="GV18" s="56"/>
      <c r="GW18" s="56"/>
      <c r="GX18" s="56"/>
      <c r="GY18" s="56"/>
      <c r="GZ18" s="56"/>
      <c r="HA18" s="56"/>
      <c r="HB18" s="56"/>
      <c r="HC18" s="56"/>
      <c r="HD18" s="56"/>
      <c r="HE18" s="56"/>
      <c r="HF18" s="56"/>
      <c r="HG18" s="56"/>
      <c r="HH18" s="56"/>
      <c r="HI18" s="56"/>
      <c r="HJ18" s="56"/>
      <c r="HK18" s="56"/>
      <c r="HL18" s="56"/>
      <c r="HM18" s="56"/>
      <c r="HN18" s="56"/>
      <c r="HO18" s="56"/>
      <c r="HP18" s="56"/>
      <c r="HQ18" s="56"/>
      <c r="HR18" s="56"/>
      <c r="HS18" s="56"/>
      <c r="HT18" s="56"/>
      <c r="HU18" s="56"/>
      <c r="HV18" s="56"/>
      <c r="HW18" s="56"/>
      <c r="HX18" s="56"/>
      <c r="HY18" s="56"/>
      <c r="HZ18" s="56"/>
      <c r="IA18" s="56"/>
      <c r="IB18" s="56"/>
      <c r="IC18" s="56"/>
      <c r="ID18" s="56"/>
      <c r="IE18" s="56"/>
      <c r="IF18" s="56"/>
      <c r="IG18" s="56"/>
      <c r="IH18" s="56"/>
      <c r="II18" s="56"/>
      <c r="IJ18" s="56"/>
      <c r="IK18" s="56"/>
    </row>
    <row r="19" ht="19.5" customHeight="1" spans="1:245">
      <c r="A19" s="54"/>
      <c r="B19" s="56"/>
      <c r="C19" s="56"/>
      <c r="D19" s="56"/>
      <c r="E19" s="56"/>
      <c r="F19" s="56"/>
      <c r="G19" s="56"/>
      <c r="H19" s="55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56"/>
      <c r="FE19" s="56"/>
      <c r="FF19" s="56"/>
      <c r="FG19" s="56"/>
      <c r="FH19" s="56"/>
      <c r="FI19" s="56"/>
      <c r="FJ19" s="56"/>
      <c r="FK19" s="56"/>
      <c r="FL19" s="56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56"/>
      <c r="GD19" s="56"/>
      <c r="GE19" s="56"/>
      <c r="GF19" s="56"/>
      <c r="GG19" s="56"/>
      <c r="GH19" s="56"/>
      <c r="GI19" s="56"/>
      <c r="GJ19" s="56"/>
      <c r="GK19" s="56"/>
      <c r="GL19" s="56"/>
      <c r="GM19" s="56"/>
      <c r="GN19" s="56"/>
      <c r="GO19" s="56"/>
      <c r="GP19" s="56"/>
      <c r="GQ19" s="56"/>
      <c r="GR19" s="56"/>
      <c r="GS19" s="56"/>
      <c r="GT19" s="56"/>
      <c r="GU19" s="56"/>
      <c r="GV19" s="56"/>
      <c r="GW19" s="56"/>
      <c r="GX19" s="56"/>
      <c r="GY19" s="56"/>
      <c r="GZ19" s="56"/>
      <c r="HA19" s="56"/>
      <c r="HB19" s="56"/>
      <c r="HC19" s="56"/>
      <c r="HD19" s="56"/>
      <c r="HE19" s="56"/>
      <c r="HF19" s="56"/>
      <c r="HG19" s="56"/>
      <c r="HH19" s="56"/>
      <c r="HI19" s="56"/>
      <c r="HJ19" s="56"/>
      <c r="HK19" s="56"/>
      <c r="HL19" s="56"/>
      <c r="HM19" s="56"/>
      <c r="HN19" s="56"/>
      <c r="HO19" s="56"/>
      <c r="HP19" s="56"/>
      <c r="HQ19" s="56"/>
      <c r="HR19" s="56"/>
      <c r="HS19" s="56"/>
      <c r="HT19" s="56"/>
      <c r="HU19" s="56"/>
      <c r="HV19" s="56"/>
      <c r="HW19" s="56"/>
      <c r="HX19" s="56"/>
      <c r="HY19" s="56"/>
      <c r="HZ19" s="56"/>
      <c r="IA19" s="56"/>
      <c r="IB19" s="56"/>
      <c r="IC19" s="56"/>
      <c r="ID19" s="56"/>
      <c r="IE19" s="56"/>
      <c r="IF19" s="56"/>
      <c r="IG19" s="56"/>
      <c r="IH19" s="56"/>
      <c r="II19" s="56"/>
      <c r="IJ19" s="56"/>
      <c r="IK19" s="56"/>
    </row>
    <row r="20" ht="19.5" customHeight="1" spans="1:245">
      <c r="A20" s="56"/>
      <c r="B20" s="56"/>
      <c r="C20" s="56"/>
      <c r="D20" s="55"/>
      <c r="E20" s="55"/>
      <c r="F20" s="55"/>
      <c r="G20" s="55"/>
      <c r="H20" s="55"/>
      <c r="I20" s="56"/>
      <c r="J20" s="54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56"/>
      <c r="FA20" s="56"/>
      <c r="FB20" s="56"/>
      <c r="FC20" s="56"/>
      <c r="FD20" s="56"/>
      <c r="FE20" s="56"/>
      <c r="FF20" s="56"/>
      <c r="FG20" s="56"/>
      <c r="FH20" s="56"/>
      <c r="FI20" s="56"/>
      <c r="FJ20" s="56"/>
      <c r="FK20" s="56"/>
      <c r="FL20" s="56"/>
      <c r="FM20" s="56"/>
      <c r="FN20" s="56"/>
      <c r="FO20" s="56"/>
      <c r="FP20" s="56"/>
      <c r="FQ20" s="56"/>
      <c r="FR20" s="56"/>
      <c r="FS20" s="56"/>
      <c r="FT20" s="56"/>
      <c r="FU20" s="56"/>
      <c r="FV20" s="56"/>
      <c r="FW20" s="56"/>
      <c r="FX20" s="56"/>
      <c r="FY20" s="56"/>
      <c r="FZ20" s="56"/>
      <c r="GA20" s="56"/>
      <c r="GB20" s="56"/>
      <c r="GC20" s="56"/>
      <c r="GD20" s="56"/>
      <c r="GE20" s="56"/>
      <c r="GF20" s="56"/>
      <c r="GG20" s="56"/>
      <c r="GH20" s="56"/>
      <c r="GI20" s="56"/>
      <c r="GJ20" s="56"/>
      <c r="GK20" s="56"/>
      <c r="GL20" s="56"/>
      <c r="GM20" s="56"/>
      <c r="GN20" s="56"/>
      <c r="GO20" s="56"/>
      <c r="GP20" s="56"/>
      <c r="GQ20" s="56"/>
      <c r="GR20" s="56"/>
      <c r="GS20" s="56"/>
      <c r="GT20" s="56"/>
      <c r="GU20" s="56"/>
      <c r="GV20" s="56"/>
      <c r="GW20" s="56"/>
      <c r="GX20" s="56"/>
      <c r="GY20" s="56"/>
      <c r="GZ20" s="56"/>
      <c r="HA20" s="56"/>
      <c r="HB20" s="56"/>
      <c r="HC20" s="56"/>
      <c r="HD20" s="56"/>
      <c r="HE20" s="56"/>
      <c r="HF20" s="56"/>
      <c r="HG20" s="56"/>
      <c r="HH20" s="56"/>
      <c r="HI20" s="56"/>
      <c r="HJ20" s="56"/>
      <c r="HK20" s="56"/>
      <c r="HL20" s="56"/>
      <c r="HM20" s="56"/>
      <c r="HN20" s="56"/>
      <c r="HO20" s="56"/>
      <c r="HP20" s="56"/>
      <c r="HQ20" s="56"/>
      <c r="HR20" s="56"/>
      <c r="HS20" s="56"/>
      <c r="HT20" s="56"/>
      <c r="HU20" s="56"/>
      <c r="HV20" s="56"/>
      <c r="HW20" s="56"/>
      <c r="HX20" s="56"/>
      <c r="HY20" s="56"/>
      <c r="HZ20" s="56"/>
      <c r="IA20" s="56"/>
      <c r="IB20" s="56"/>
      <c r="IC20" s="56"/>
      <c r="ID20" s="56"/>
      <c r="IE20" s="56"/>
      <c r="IF20" s="56"/>
      <c r="IG20" s="56"/>
      <c r="IH20" s="56"/>
      <c r="II20" s="56"/>
      <c r="IJ20" s="56"/>
      <c r="IK20" s="56"/>
    </row>
    <row r="21" ht="19.5" customHeight="1" spans="1:245">
      <c r="A21" s="56"/>
      <c r="B21" s="56"/>
      <c r="C21" s="56"/>
      <c r="D21" s="55"/>
      <c r="E21" s="55"/>
      <c r="F21" s="55"/>
      <c r="G21" s="55"/>
      <c r="H21" s="55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  <c r="IG21" s="56"/>
      <c r="IH21" s="56"/>
      <c r="II21" s="56"/>
      <c r="IJ21" s="56"/>
      <c r="IK21" s="56"/>
    </row>
    <row r="22" ht="19.5" customHeight="1" spans="1:245">
      <c r="A22" s="56"/>
      <c r="B22" s="56"/>
      <c r="C22" s="56"/>
      <c r="D22" s="56"/>
      <c r="E22" s="56"/>
      <c r="F22" s="56"/>
      <c r="G22" s="56"/>
      <c r="H22" s="55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  <c r="IG22" s="56"/>
      <c r="IH22" s="56"/>
      <c r="II22" s="56"/>
      <c r="IJ22" s="56"/>
      <c r="IK22" s="56"/>
    </row>
    <row r="23" ht="19.5" customHeight="1" spans="1:245">
      <c r="A23" s="56"/>
      <c r="B23" s="56"/>
      <c r="C23" s="56"/>
      <c r="D23" s="55"/>
      <c r="E23" s="55"/>
      <c r="F23" s="55"/>
      <c r="G23" s="55"/>
      <c r="H23" s="55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</row>
    <row r="24" ht="19.5" customHeight="1" spans="1:245">
      <c r="A24" s="56"/>
      <c r="B24" s="56"/>
      <c r="C24" s="56"/>
      <c r="D24" s="55"/>
      <c r="E24" s="55"/>
      <c r="F24" s="55"/>
      <c r="G24" s="55"/>
      <c r="H24" s="55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56"/>
      <c r="FB24" s="56"/>
      <c r="FC24" s="56"/>
      <c r="FD24" s="56"/>
      <c r="FE24" s="56"/>
      <c r="FF24" s="56"/>
      <c r="FG24" s="56"/>
      <c r="FH24" s="56"/>
      <c r="FI24" s="56"/>
      <c r="FJ24" s="56"/>
      <c r="FK24" s="56"/>
      <c r="FL24" s="56"/>
      <c r="FM24" s="56"/>
      <c r="FN24" s="56"/>
      <c r="FO24" s="56"/>
      <c r="FP24" s="56"/>
      <c r="FQ24" s="56"/>
      <c r="FR24" s="56"/>
      <c r="FS24" s="56"/>
      <c r="FT24" s="56"/>
      <c r="FU24" s="56"/>
      <c r="FV24" s="56"/>
      <c r="FW24" s="56"/>
      <c r="FX24" s="56"/>
      <c r="FY24" s="56"/>
      <c r="FZ24" s="56"/>
      <c r="GA24" s="56"/>
      <c r="GB24" s="56"/>
      <c r="GC24" s="56"/>
      <c r="GD24" s="56"/>
      <c r="GE24" s="56"/>
      <c r="GF24" s="56"/>
      <c r="GG24" s="56"/>
      <c r="GH24" s="56"/>
      <c r="GI24" s="56"/>
      <c r="GJ24" s="56"/>
      <c r="GK24" s="56"/>
      <c r="GL24" s="56"/>
      <c r="GM24" s="56"/>
      <c r="GN24" s="56"/>
      <c r="GO24" s="56"/>
      <c r="GP24" s="56"/>
      <c r="GQ24" s="56"/>
      <c r="GR24" s="56"/>
      <c r="GS24" s="56"/>
      <c r="GT24" s="56"/>
      <c r="GU24" s="56"/>
      <c r="GV24" s="56"/>
      <c r="GW24" s="56"/>
      <c r="GX24" s="56"/>
      <c r="GY24" s="56"/>
      <c r="GZ24" s="56"/>
      <c r="HA24" s="56"/>
      <c r="HB24" s="56"/>
      <c r="HC24" s="56"/>
      <c r="HD24" s="56"/>
      <c r="HE24" s="56"/>
      <c r="HF24" s="56"/>
      <c r="HG24" s="56"/>
      <c r="HH24" s="56"/>
      <c r="HI24" s="56"/>
      <c r="HJ24" s="56"/>
      <c r="HK24" s="56"/>
      <c r="HL24" s="56"/>
      <c r="HM24" s="56"/>
      <c r="HN24" s="56"/>
      <c r="HO24" s="56"/>
      <c r="HP24" s="56"/>
      <c r="HQ24" s="56"/>
      <c r="HR24" s="56"/>
      <c r="HS24" s="56"/>
      <c r="HT24" s="56"/>
      <c r="HU24" s="56"/>
      <c r="HV24" s="56"/>
      <c r="HW24" s="56"/>
      <c r="HX24" s="56"/>
      <c r="HY24" s="56"/>
      <c r="HZ24" s="56"/>
      <c r="IA24" s="56"/>
      <c r="IB24" s="56"/>
      <c r="IC24" s="56"/>
      <c r="ID24" s="56"/>
      <c r="IE24" s="56"/>
      <c r="IF24" s="56"/>
      <c r="IG24" s="56"/>
      <c r="IH24" s="56"/>
      <c r="II24" s="56"/>
      <c r="IJ24" s="56"/>
      <c r="IK24" s="56"/>
    </row>
    <row r="25" ht="19.5" customHeight="1" spans="1:245">
      <c r="A25" s="56"/>
      <c r="B25" s="56"/>
      <c r="C25" s="56"/>
      <c r="D25" s="56"/>
      <c r="E25" s="56"/>
      <c r="F25" s="56"/>
      <c r="G25" s="56"/>
      <c r="H25" s="55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56"/>
      <c r="FC25" s="56"/>
      <c r="FD25" s="56"/>
      <c r="FE25" s="56"/>
      <c r="FF25" s="56"/>
      <c r="FG25" s="56"/>
      <c r="FH25" s="56"/>
      <c r="FI25" s="56"/>
      <c r="FJ25" s="56"/>
      <c r="FK25" s="56"/>
      <c r="FL25" s="56"/>
      <c r="FM25" s="56"/>
      <c r="FN25" s="56"/>
      <c r="FO25" s="56"/>
      <c r="FP25" s="56"/>
      <c r="FQ25" s="56"/>
      <c r="FR25" s="56"/>
      <c r="FS25" s="56"/>
      <c r="FT25" s="56"/>
      <c r="FU25" s="56"/>
      <c r="FV25" s="56"/>
      <c r="FW25" s="56"/>
      <c r="FX25" s="56"/>
      <c r="FY25" s="56"/>
      <c r="FZ25" s="56"/>
      <c r="GA25" s="56"/>
      <c r="GB25" s="56"/>
      <c r="GC25" s="56"/>
      <c r="GD25" s="56"/>
      <c r="GE25" s="56"/>
      <c r="GF25" s="56"/>
      <c r="GG25" s="56"/>
      <c r="GH25" s="56"/>
      <c r="GI25" s="56"/>
      <c r="GJ25" s="56"/>
      <c r="GK25" s="56"/>
      <c r="GL25" s="56"/>
      <c r="GM25" s="56"/>
      <c r="GN25" s="56"/>
      <c r="GO25" s="56"/>
      <c r="GP25" s="56"/>
      <c r="GQ25" s="56"/>
      <c r="GR25" s="56"/>
      <c r="GS25" s="56"/>
      <c r="GT25" s="56"/>
      <c r="GU25" s="56"/>
      <c r="GV25" s="56"/>
      <c r="GW25" s="56"/>
      <c r="GX25" s="56"/>
      <c r="GY25" s="56"/>
      <c r="GZ25" s="56"/>
      <c r="HA25" s="56"/>
      <c r="HB25" s="56"/>
      <c r="HC25" s="56"/>
      <c r="HD25" s="56"/>
      <c r="HE25" s="56"/>
      <c r="HF25" s="56"/>
      <c r="HG25" s="56"/>
      <c r="HH25" s="56"/>
      <c r="HI25" s="56"/>
      <c r="HJ25" s="56"/>
      <c r="HK25" s="56"/>
      <c r="HL25" s="56"/>
      <c r="HM25" s="56"/>
      <c r="HN25" s="56"/>
      <c r="HO25" s="56"/>
      <c r="HP25" s="56"/>
      <c r="HQ25" s="56"/>
      <c r="HR25" s="56"/>
      <c r="HS25" s="56"/>
      <c r="HT25" s="56"/>
      <c r="HU25" s="56"/>
      <c r="HV25" s="56"/>
      <c r="HW25" s="56"/>
      <c r="HX25" s="56"/>
      <c r="HY25" s="56"/>
      <c r="HZ25" s="56"/>
      <c r="IA25" s="56"/>
      <c r="IB25" s="56"/>
      <c r="IC25" s="56"/>
      <c r="ID25" s="56"/>
      <c r="IE25" s="56"/>
      <c r="IF25" s="56"/>
      <c r="IG25" s="56"/>
      <c r="IH25" s="56"/>
      <c r="II25" s="56"/>
      <c r="IJ25" s="56"/>
      <c r="IK25" s="56"/>
    </row>
    <row r="26" ht="19.5" customHeight="1" spans="1:245">
      <c r="A26" s="56"/>
      <c r="B26" s="56"/>
      <c r="C26" s="56"/>
      <c r="D26" s="55"/>
      <c r="E26" s="55"/>
      <c r="F26" s="55"/>
      <c r="G26" s="55"/>
      <c r="H26" s="55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56"/>
      <c r="FB26" s="56"/>
      <c r="FC26" s="56"/>
      <c r="FD26" s="56"/>
      <c r="FE26" s="56"/>
      <c r="FF26" s="56"/>
      <c r="FG26" s="56"/>
      <c r="FH26" s="56"/>
      <c r="FI26" s="56"/>
      <c r="FJ26" s="56"/>
      <c r="FK26" s="56"/>
      <c r="FL26" s="56"/>
      <c r="FM26" s="56"/>
      <c r="FN26" s="56"/>
      <c r="FO26" s="56"/>
      <c r="FP26" s="56"/>
      <c r="FQ26" s="56"/>
      <c r="FR26" s="56"/>
      <c r="FS26" s="56"/>
      <c r="FT26" s="56"/>
      <c r="FU26" s="56"/>
      <c r="FV26" s="56"/>
      <c r="FW26" s="56"/>
      <c r="FX26" s="56"/>
      <c r="FY26" s="56"/>
      <c r="FZ26" s="56"/>
      <c r="GA26" s="56"/>
      <c r="GB26" s="56"/>
      <c r="GC26" s="56"/>
      <c r="GD26" s="56"/>
      <c r="GE26" s="56"/>
      <c r="GF26" s="56"/>
      <c r="GG26" s="56"/>
      <c r="GH26" s="56"/>
      <c r="GI26" s="56"/>
      <c r="GJ26" s="56"/>
      <c r="GK26" s="56"/>
      <c r="GL26" s="56"/>
      <c r="GM26" s="56"/>
      <c r="GN26" s="56"/>
      <c r="GO26" s="56"/>
      <c r="GP26" s="56"/>
      <c r="GQ26" s="56"/>
      <c r="GR26" s="56"/>
      <c r="GS26" s="56"/>
      <c r="GT26" s="56"/>
      <c r="GU26" s="56"/>
      <c r="GV26" s="56"/>
      <c r="GW26" s="56"/>
      <c r="GX26" s="56"/>
      <c r="GY26" s="56"/>
      <c r="GZ26" s="56"/>
      <c r="HA26" s="56"/>
      <c r="HB26" s="56"/>
      <c r="HC26" s="56"/>
      <c r="HD26" s="56"/>
      <c r="HE26" s="56"/>
      <c r="HF26" s="56"/>
      <c r="HG26" s="56"/>
      <c r="HH26" s="56"/>
      <c r="HI26" s="56"/>
      <c r="HJ26" s="56"/>
      <c r="HK26" s="56"/>
      <c r="HL26" s="56"/>
      <c r="HM26" s="56"/>
      <c r="HN26" s="56"/>
      <c r="HO26" s="56"/>
      <c r="HP26" s="56"/>
      <c r="HQ26" s="56"/>
      <c r="HR26" s="56"/>
      <c r="HS26" s="56"/>
      <c r="HT26" s="56"/>
      <c r="HU26" s="56"/>
      <c r="HV26" s="56"/>
      <c r="HW26" s="56"/>
      <c r="HX26" s="56"/>
      <c r="HY26" s="56"/>
      <c r="HZ26" s="56"/>
      <c r="IA26" s="56"/>
      <c r="IB26" s="56"/>
      <c r="IC26" s="56"/>
      <c r="ID26" s="56"/>
      <c r="IE26" s="56"/>
      <c r="IF26" s="56"/>
      <c r="IG26" s="56"/>
      <c r="IH26" s="56"/>
      <c r="II26" s="56"/>
      <c r="IJ26" s="56"/>
      <c r="IK26" s="56"/>
    </row>
    <row r="27" ht="19.5" customHeight="1" spans="1:245">
      <c r="A27" s="56"/>
      <c r="B27" s="56"/>
      <c r="C27" s="56"/>
      <c r="D27" s="55"/>
      <c r="E27" s="55"/>
      <c r="F27" s="55"/>
      <c r="G27" s="55"/>
      <c r="H27" s="55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6"/>
      <c r="EE27" s="56"/>
      <c r="EF27" s="56"/>
      <c r="EG27" s="56"/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6"/>
      <c r="ES27" s="56"/>
      <c r="ET27" s="56"/>
      <c r="EU27" s="56"/>
      <c r="EV27" s="56"/>
      <c r="EW27" s="56"/>
      <c r="EX27" s="56"/>
      <c r="EY27" s="56"/>
      <c r="EZ27" s="56"/>
      <c r="FA27" s="56"/>
      <c r="FB27" s="56"/>
      <c r="FC27" s="56"/>
      <c r="FD27" s="56"/>
      <c r="FE27" s="56"/>
      <c r="FF27" s="56"/>
      <c r="FG27" s="56"/>
      <c r="FH27" s="56"/>
      <c r="FI27" s="56"/>
      <c r="FJ27" s="56"/>
      <c r="FK27" s="56"/>
      <c r="FL27" s="56"/>
      <c r="FM27" s="56"/>
      <c r="FN27" s="56"/>
      <c r="FO27" s="56"/>
      <c r="FP27" s="56"/>
      <c r="FQ27" s="56"/>
      <c r="FR27" s="56"/>
      <c r="FS27" s="56"/>
      <c r="FT27" s="56"/>
      <c r="FU27" s="56"/>
      <c r="FV27" s="56"/>
      <c r="FW27" s="56"/>
      <c r="FX27" s="56"/>
      <c r="FY27" s="56"/>
      <c r="FZ27" s="56"/>
      <c r="GA27" s="56"/>
      <c r="GB27" s="56"/>
      <c r="GC27" s="56"/>
      <c r="GD27" s="56"/>
      <c r="GE27" s="56"/>
      <c r="GF27" s="56"/>
      <c r="GG27" s="56"/>
      <c r="GH27" s="56"/>
      <c r="GI27" s="56"/>
      <c r="GJ27" s="56"/>
      <c r="GK27" s="56"/>
      <c r="GL27" s="56"/>
      <c r="GM27" s="56"/>
      <c r="GN27" s="56"/>
      <c r="GO27" s="56"/>
      <c r="GP27" s="56"/>
      <c r="GQ27" s="56"/>
      <c r="GR27" s="56"/>
      <c r="GS27" s="56"/>
      <c r="GT27" s="56"/>
      <c r="GU27" s="56"/>
      <c r="GV27" s="56"/>
      <c r="GW27" s="56"/>
      <c r="GX27" s="56"/>
      <c r="GY27" s="56"/>
      <c r="GZ27" s="56"/>
      <c r="HA27" s="56"/>
      <c r="HB27" s="56"/>
      <c r="HC27" s="56"/>
      <c r="HD27" s="56"/>
      <c r="HE27" s="56"/>
      <c r="HF27" s="56"/>
      <c r="HG27" s="56"/>
      <c r="HH27" s="56"/>
      <c r="HI27" s="56"/>
      <c r="HJ27" s="56"/>
      <c r="HK27" s="56"/>
      <c r="HL27" s="56"/>
      <c r="HM27" s="56"/>
      <c r="HN27" s="56"/>
      <c r="HO27" s="56"/>
      <c r="HP27" s="56"/>
      <c r="HQ27" s="56"/>
      <c r="HR27" s="56"/>
      <c r="HS27" s="56"/>
      <c r="HT27" s="56"/>
      <c r="HU27" s="56"/>
      <c r="HV27" s="56"/>
      <c r="HW27" s="56"/>
      <c r="HX27" s="56"/>
      <c r="HY27" s="56"/>
      <c r="HZ27" s="56"/>
      <c r="IA27" s="56"/>
      <c r="IB27" s="56"/>
      <c r="IC27" s="56"/>
      <c r="ID27" s="56"/>
      <c r="IE27" s="56"/>
      <c r="IF27" s="56"/>
      <c r="IG27" s="56"/>
      <c r="IH27" s="56"/>
      <c r="II27" s="56"/>
      <c r="IJ27" s="56"/>
      <c r="IK27" s="56"/>
    </row>
    <row r="28" ht="19.5" customHeight="1" spans="1:245">
      <c r="A28" s="56"/>
      <c r="B28" s="56"/>
      <c r="C28" s="56"/>
      <c r="D28" s="56"/>
      <c r="E28" s="56"/>
      <c r="F28" s="56"/>
      <c r="G28" s="56"/>
      <c r="H28" s="55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  <c r="IA28" s="56"/>
      <c r="IB28" s="56"/>
      <c r="IC28" s="56"/>
      <c r="ID28" s="56"/>
      <c r="IE28" s="56"/>
      <c r="IF28" s="56"/>
      <c r="IG28" s="56"/>
      <c r="IH28" s="56"/>
      <c r="II28" s="56"/>
      <c r="IJ28" s="56"/>
      <c r="IK28" s="56"/>
    </row>
    <row r="29" ht="19.5" customHeight="1" spans="1:245">
      <c r="A29" s="56"/>
      <c r="B29" s="56"/>
      <c r="C29" s="56"/>
      <c r="D29" s="55"/>
      <c r="E29" s="55"/>
      <c r="F29" s="55"/>
      <c r="G29" s="55"/>
      <c r="H29" s="55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6"/>
      <c r="DV29" s="56"/>
      <c r="DW29" s="56"/>
      <c r="DX29" s="56"/>
      <c r="DY29" s="56"/>
      <c r="DZ29" s="56"/>
      <c r="EA29" s="56"/>
      <c r="EB29" s="56"/>
      <c r="EC29" s="56"/>
      <c r="ED29" s="56"/>
      <c r="EE29" s="56"/>
      <c r="EF29" s="56"/>
      <c r="EG29" s="56"/>
      <c r="EH29" s="56"/>
      <c r="EI29" s="56"/>
      <c r="EJ29" s="56"/>
      <c r="EK29" s="56"/>
      <c r="EL29" s="56"/>
      <c r="EM29" s="56"/>
      <c r="EN29" s="56"/>
      <c r="EO29" s="56"/>
      <c r="EP29" s="56"/>
      <c r="EQ29" s="56"/>
      <c r="ER29" s="56"/>
      <c r="ES29" s="56"/>
      <c r="ET29" s="56"/>
      <c r="EU29" s="56"/>
      <c r="EV29" s="56"/>
      <c r="EW29" s="56"/>
      <c r="EX29" s="56"/>
      <c r="EY29" s="56"/>
      <c r="EZ29" s="56"/>
      <c r="FA29" s="56"/>
      <c r="FB29" s="56"/>
      <c r="FC29" s="56"/>
      <c r="FD29" s="56"/>
      <c r="FE29" s="56"/>
      <c r="FF29" s="56"/>
      <c r="FG29" s="56"/>
      <c r="FH29" s="56"/>
      <c r="FI29" s="56"/>
      <c r="FJ29" s="56"/>
      <c r="FK29" s="56"/>
      <c r="FL29" s="56"/>
      <c r="FM29" s="56"/>
      <c r="FN29" s="56"/>
      <c r="FO29" s="56"/>
      <c r="FP29" s="56"/>
      <c r="FQ29" s="56"/>
      <c r="FR29" s="56"/>
      <c r="FS29" s="56"/>
      <c r="FT29" s="56"/>
      <c r="FU29" s="56"/>
      <c r="FV29" s="56"/>
      <c r="FW29" s="56"/>
      <c r="FX29" s="56"/>
      <c r="FY29" s="56"/>
      <c r="FZ29" s="56"/>
      <c r="GA29" s="56"/>
      <c r="GB29" s="56"/>
      <c r="GC29" s="56"/>
      <c r="GD29" s="56"/>
      <c r="GE29" s="56"/>
      <c r="GF29" s="56"/>
      <c r="GG29" s="56"/>
      <c r="GH29" s="56"/>
      <c r="GI29" s="56"/>
      <c r="GJ29" s="56"/>
      <c r="GK29" s="56"/>
      <c r="GL29" s="56"/>
      <c r="GM29" s="56"/>
      <c r="GN29" s="56"/>
      <c r="GO29" s="56"/>
      <c r="GP29" s="56"/>
      <c r="GQ29" s="56"/>
      <c r="GR29" s="56"/>
      <c r="GS29" s="56"/>
      <c r="GT29" s="56"/>
      <c r="GU29" s="56"/>
      <c r="GV29" s="56"/>
      <c r="GW29" s="56"/>
      <c r="GX29" s="56"/>
      <c r="GY29" s="56"/>
      <c r="GZ29" s="56"/>
      <c r="HA29" s="56"/>
      <c r="HB29" s="56"/>
      <c r="HC29" s="56"/>
      <c r="HD29" s="56"/>
      <c r="HE29" s="56"/>
      <c r="HF29" s="56"/>
      <c r="HG29" s="56"/>
      <c r="HH29" s="56"/>
      <c r="HI29" s="56"/>
      <c r="HJ29" s="56"/>
      <c r="HK29" s="56"/>
      <c r="HL29" s="56"/>
      <c r="HM29" s="56"/>
      <c r="HN29" s="56"/>
      <c r="HO29" s="56"/>
      <c r="HP29" s="56"/>
      <c r="HQ29" s="56"/>
      <c r="HR29" s="56"/>
      <c r="HS29" s="56"/>
      <c r="HT29" s="56"/>
      <c r="HU29" s="56"/>
      <c r="HV29" s="56"/>
      <c r="HW29" s="56"/>
      <c r="HX29" s="56"/>
      <c r="HY29" s="56"/>
      <c r="HZ29" s="56"/>
      <c r="IA29" s="56"/>
      <c r="IB29" s="56"/>
      <c r="IC29" s="56"/>
      <c r="ID29" s="56"/>
      <c r="IE29" s="56"/>
      <c r="IF29" s="56"/>
      <c r="IG29" s="56"/>
      <c r="IH29" s="56"/>
      <c r="II29" s="56"/>
      <c r="IJ29" s="56"/>
      <c r="IK29" s="56"/>
    </row>
    <row r="30" ht="19.5" customHeight="1" spans="1:245">
      <c r="A30" s="56"/>
      <c r="B30" s="56"/>
      <c r="C30" s="56"/>
      <c r="D30" s="55"/>
      <c r="E30" s="55"/>
      <c r="F30" s="55"/>
      <c r="G30" s="55"/>
      <c r="H30" s="55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56"/>
      <c r="DM30" s="56"/>
      <c r="DN30" s="56"/>
      <c r="DO30" s="56"/>
      <c r="DP30" s="56"/>
      <c r="DQ30" s="56"/>
      <c r="DR30" s="56"/>
      <c r="DS30" s="56"/>
      <c r="DT30" s="56"/>
      <c r="DU30" s="56"/>
      <c r="DV30" s="56"/>
      <c r="DW30" s="56"/>
      <c r="DX30" s="56"/>
      <c r="DY30" s="56"/>
      <c r="DZ30" s="56"/>
      <c r="EA30" s="56"/>
      <c r="EB30" s="56"/>
      <c r="EC30" s="56"/>
      <c r="ED30" s="56"/>
      <c r="EE30" s="56"/>
      <c r="EF30" s="56"/>
      <c r="EG30" s="56"/>
      <c r="EH30" s="56"/>
      <c r="EI30" s="56"/>
      <c r="EJ30" s="56"/>
      <c r="EK30" s="56"/>
      <c r="EL30" s="56"/>
      <c r="EM30" s="56"/>
      <c r="EN30" s="56"/>
      <c r="EO30" s="56"/>
      <c r="EP30" s="56"/>
      <c r="EQ30" s="56"/>
      <c r="ER30" s="56"/>
      <c r="ES30" s="56"/>
      <c r="ET30" s="56"/>
      <c r="EU30" s="56"/>
      <c r="EV30" s="56"/>
      <c r="EW30" s="56"/>
      <c r="EX30" s="56"/>
      <c r="EY30" s="56"/>
      <c r="EZ30" s="56"/>
      <c r="FA30" s="56"/>
      <c r="FB30" s="56"/>
      <c r="FC30" s="56"/>
      <c r="FD30" s="56"/>
      <c r="FE30" s="56"/>
      <c r="FF30" s="56"/>
      <c r="FG30" s="56"/>
      <c r="FH30" s="56"/>
      <c r="FI30" s="56"/>
      <c r="FJ30" s="56"/>
      <c r="FK30" s="56"/>
      <c r="FL30" s="56"/>
      <c r="FM30" s="56"/>
      <c r="FN30" s="56"/>
      <c r="FO30" s="56"/>
      <c r="FP30" s="56"/>
      <c r="FQ30" s="56"/>
      <c r="FR30" s="56"/>
      <c r="FS30" s="56"/>
      <c r="FT30" s="56"/>
      <c r="FU30" s="56"/>
      <c r="FV30" s="56"/>
      <c r="FW30" s="56"/>
      <c r="FX30" s="56"/>
      <c r="FY30" s="56"/>
      <c r="FZ30" s="56"/>
      <c r="GA30" s="56"/>
      <c r="GB30" s="56"/>
      <c r="GC30" s="56"/>
      <c r="GD30" s="56"/>
      <c r="GE30" s="56"/>
      <c r="GF30" s="56"/>
      <c r="GG30" s="56"/>
      <c r="GH30" s="56"/>
      <c r="GI30" s="56"/>
      <c r="GJ30" s="56"/>
      <c r="GK30" s="56"/>
      <c r="GL30" s="56"/>
      <c r="GM30" s="56"/>
      <c r="GN30" s="56"/>
      <c r="GO30" s="56"/>
      <c r="GP30" s="56"/>
      <c r="GQ30" s="56"/>
      <c r="GR30" s="56"/>
      <c r="GS30" s="56"/>
      <c r="GT30" s="56"/>
      <c r="GU30" s="56"/>
      <c r="GV30" s="56"/>
      <c r="GW30" s="56"/>
      <c r="GX30" s="56"/>
      <c r="GY30" s="56"/>
      <c r="GZ30" s="56"/>
      <c r="HA30" s="56"/>
      <c r="HB30" s="56"/>
      <c r="HC30" s="56"/>
      <c r="HD30" s="56"/>
      <c r="HE30" s="56"/>
      <c r="HF30" s="56"/>
      <c r="HG30" s="56"/>
      <c r="HH30" s="56"/>
      <c r="HI30" s="56"/>
      <c r="HJ30" s="56"/>
      <c r="HK30" s="56"/>
      <c r="HL30" s="56"/>
      <c r="HM30" s="56"/>
      <c r="HN30" s="56"/>
      <c r="HO30" s="56"/>
      <c r="HP30" s="56"/>
      <c r="HQ30" s="56"/>
      <c r="HR30" s="56"/>
      <c r="HS30" s="56"/>
      <c r="HT30" s="56"/>
      <c r="HU30" s="56"/>
      <c r="HV30" s="56"/>
      <c r="HW30" s="56"/>
      <c r="HX30" s="56"/>
      <c r="HY30" s="56"/>
      <c r="HZ30" s="56"/>
      <c r="IA30" s="56"/>
      <c r="IB30" s="56"/>
      <c r="IC30" s="56"/>
      <c r="ID30" s="56"/>
      <c r="IE30" s="56"/>
      <c r="IF30" s="56"/>
      <c r="IG30" s="56"/>
      <c r="IH30" s="56"/>
      <c r="II30" s="56"/>
      <c r="IJ30" s="56"/>
      <c r="IK30" s="56"/>
    </row>
    <row r="31" ht="19.5" customHeight="1" spans="1:245">
      <c r="A31" s="56"/>
      <c r="B31" s="56"/>
      <c r="C31" s="56"/>
      <c r="D31" s="56"/>
      <c r="E31" s="56"/>
      <c r="F31" s="56"/>
      <c r="G31" s="56"/>
      <c r="H31" s="55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56"/>
      <c r="CV31" s="56"/>
      <c r="CW31" s="56"/>
      <c r="CX31" s="56"/>
      <c r="CY31" s="56"/>
      <c r="CZ31" s="56"/>
      <c r="DA31" s="56"/>
      <c r="DB31" s="56"/>
      <c r="DC31" s="56"/>
      <c r="DD31" s="56"/>
      <c r="DE31" s="56"/>
      <c r="DF31" s="56"/>
      <c r="DG31" s="56"/>
      <c r="DH31" s="56"/>
      <c r="DI31" s="56"/>
      <c r="DJ31" s="56"/>
      <c r="DK31" s="56"/>
      <c r="DL31" s="56"/>
      <c r="DM31" s="56"/>
      <c r="DN31" s="56"/>
      <c r="DO31" s="56"/>
      <c r="DP31" s="56"/>
      <c r="DQ31" s="56"/>
      <c r="DR31" s="56"/>
      <c r="DS31" s="56"/>
      <c r="DT31" s="56"/>
      <c r="DU31" s="56"/>
      <c r="DV31" s="56"/>
      <c r="DW31" s="56"/>
      <c r="DX31" s="56"/>
      <c r="DY31" s="56"/>
      <c r="DZ31" s="56"/>
      <c r="EA31" s="56"/>
      <c r="EB31" s="56"/>
      <c r="EC31" s="56"/>
      <c r="ED31" s="56"/>
      <c r="EE31" s="56"/>
      <c r="EF31" s="56"/>
      <c r="EG31" s="56"/>
      <c r="EH31" s="56"/>
      <c r="EI31" s="56"/>
      <c r="EJ31" s="56"/>
      <c r="EK31" s="56"/>
      <c r="EL31" s="56"/>
      <c r="EM31" s="56"/>
      <c r="EN31" s="56"/>
      <c r="EO31" s="56"/>
      <c r="EP31" s="56"/>
      <c r="EQ31" s="56"/>
      <c r="ER31" s="56"/>
      <c r="ES31" s="56"/>
      <c r="ET31" s="56"/>
      <c r="EU31" s="56"/>
      <c r="EV31" s="56"/>
      <c r="EW31" s="56"/>
      <c r="EX31" s="56"/>
      <c r="EY31" s="56"/>
      <c r="EZ31" s="56"/>
      <c r="FA31" s="56"/>
      <c r="FB31" s="56"/>
      <c r="FC31" s="56"/>
      <c r="FD31" s="56"/>
      <c r="FE31" s="56"/>
      <c r="FF31" s="56"/>
      <c r="FG31" s="56"/>
      <c r="FH31" s="56"/>
      <c r="FI31" s="56"/>
      <c r="FJ31" s="56"/>
      <c r="FK31" s="56"/>
      <c r="FL31" s="56"/>
      <c r="FM31" s="56"/>
      <c r="FN31" s="56"/>
      <c r="FO31" s="56"/>
      <c r="FP31" s="56"/>
      <c r="FQ31" s="56"/>
      <c r="FR31" s="56"/>
      <c r="FS31" s="56"/>
      <c r="FT31" s="56"/>
      <c r="FU31" s="56"/>
      <c r="FV31" s="56"/>
      <c r="FW31" s="56"/>
      <c r="FX31" s="56"/>
      <c r="FY31" s="56"/>
      <c r="FZ31" s="56"/>
      <c r="GA31" s="56"/>
      <c r="GB31" s="56"/>
      <c r="GC31" s="56"/>
      <c r="GD31" s="56"/>
      <c r="GE31" s="56"/>
      <c r="GF31" s="56"/>
      <c r="GG31" s="56"/>
      <c r="GH31" s="56"/>
      <c r="GI31" s="56"/>
      <c r="GJ31" s="56"/>
      <c r="GK31" s="56"/>
      <c r="GL31" s="56"/>
      <c r="GM31" s="56"/>
      <c r="GN31" s="56"/>
      <c r="GO31" s="56"/>
      <c r="GP31" s="56"/>
      <c r="GQ31" s="56"/>
      <c r="GR31" s="56"/>
      <c r="GS31" s="56"/>
      <c r="GT31" s="56"/>
      <c r="GU31" s="56"/>
      <c r="GV31" s="56"/>
      <c r="GW31" s="56"/>
      <c r="GX31" s="56"/>
      <c r="GY31" s="56"/>
      <c r="GZ31" s="56"/>
      <c r="HA31" s="56"/>
      <c r="HB31" s="56"/>
      <c r="HC31" s="56"/>
      <c r="HD31" s="56"/>
      <c r="HE31" s="56"/>
      <c r="HF31" s="56"/>
      <c r="HG31" s="56"/>
      <c r="HH31" s="56"/>
      <c r="HI31" s="56"/>
      <c r="HJ31" s="56"/>
      <c r="HK31" s="56"/>
      <c r="HL31" s="56"/>
      <c r="HM31" s="56"/>
      <c r="HN31" s="56"/>
      <c r="HO31" s="56"/>
      <c r="HP31" s="56"/>
      <c r="HQ31" s="56"/>
      <c r="HR31" s="56"/>
      <c r="HS31" s="56"/>
      <c r="HT31" s="56"/>
      <c r="HU31" s="56"/>
      <c r="HV31" s="56"/>
      <c r="HW31" s="56"/>
      <c r="HX31" s="56"/>
      <c r="HY31" s="56"/>
      <c r="HZ31" s="56"/>
      <c r="IA31" s="56"/>
      <c r="IB31" s="56"/>
      <c r="IC31" s="56"/>
      <c r="ID31" s="56"/>
      <c r="IE31" s="56"/>
      <c r="IF31" s="56"/>
      <c r="IG31" s="56"/>
      <c r="IH31" s="56"/>
      <c r="II31" s="56"/>
      <c r="IJ31" s="56"/>
      <c r="IK31" s="56"/>
    </row>
    <row r="32" ht="19.5" customHeight="1" spans="1:245">
      <c r="A32" s="56"/>
      <c r="B32" s="56"/>
      <c r="C32" s="56"/>
      <c r="D32" s="56"/>
      <c r="E32" s="57"/>
      <c r="F32" s="57"/>
      <c r="G32" s="57"/>
      <c r="H32" s="55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  <c r="CS32" s="56"/>
      <c r="CT32" s="56"/>
      <c r="CU32" s="56"/>
      <c r="CV32" s="56"/>
      <c r="CW32" s="56"/>
      <c r="CX32" s="56"/>
      <c r="CY32" s="56"/>
      <c r="CZ32" s="56"/>
      <c r="DA32" s="56"/>
      <c r="DB32" s="56"/>
      <c r="DC32" s="56"/>
      <c r="DD32" s="56"/>
      <c r="DE32" s="56"/>
      <c r="DF32" s="56"/>
      <c r="DG32" s="56"/>
      <c r="DH32" s="56"/>
      <c r="DI32" s="56"/>
      <c r="DJ32" s="56"/>
      <c r="DK32" s="56"/>
      <c r="DL32" s="56"/>
      <c r="DM32" s="56"/>
      <c r="DN32" s="56"/>
      <c r="DO32" s="56"/>
      <c r="DP32" s="56"/>
      <c r="DQ32" s="56"/>
      <c r="DR32" s="56"/>
      <c r="DS32" s="56"/>
      <c r="DT32" s="56"/>
      <c r="DU32" s="56"/>
      <c r="DV32" s="56"/>
      <c r="DW32" s="56"/>
      <c r="DX32" s="56"/>
      <c r="DY32" s="56"/>
      <c r="DZ32" s="56"/>
      <c r="EA32" s="56"/>
      <c r="EB32" s="56"/>
      <c r="EC32" s="56"/>
      <c r="ED32" s="56"/>
      <c r="EE32" s="56"/>
      <c r="EF32" s="56"/>
      <c r="EG32" s="56"/>
      <c r="EH32" s="56"/>
      <c r="EI32" s="56"/>
      <c r="EJ32" s="56"/>
      <c r="EK32" s="56"/>
      <c r="EL32" s="56"/>
      <c r="EM32" s="56"/>
      <c r="EN32" s="56"/>
      <c r="EO32" s="56"/>
      <c r="EP32" s="56"/>
      <c r="EQ32" s="56"/>
      <c r="ER32" s="56"/>
      <c r="ES32" s="56"/>
      <c r="ET32" s="56"/>
      <c r="EU32" s="56"/>
      <c r="EV32" s="56"/>
      <c r="EW32" s="56"/>
      <c r="EX32" s="56"/>
      <c r="EY32" s="56"/>
      <c r="EZ32" s="56"/>
      <c r="FA32" s="56"/>
      <c r="FB32" s="56"/>
      <c r="FC32" s="56"/>
      <c r="FD32" s="56"/>
      <c r="FE32" s="56"/>
      <c r="FF32" s="56"/>
      <c r="FG32" s="56"/>
      <c r="FH32" s="56"/>
      <c r="FI32" s="56"/>
      <c r="FJ32" s="56"/>
      <c r="FK32" s="56"/>
      <c r="FL32" s="56"/>
      <c r="FM32" s="56"/>
      <c r="FN32" s="56"/>
      <c r="FO32" s="56"/>
      <c r="FP32" s="56"/>
      <c r="FQ32" s="56"/>
      <c r="FR32" s="56"/>
      <c r="FS32" s="56"/>
      <c r="FT32" s="56"/>
      <c r="FU32" s="56"/>
      <c r="FV32" s="56"/>
      <c r="FW32" s="56"/>
      <c r="FX32" s="56"/>
      <c r="FY32" s="56"/>
      <c r="FZ32" s="56"/>
      <c r="GA32" s="56"/>
      <c r="GB32" s="56"/>
      <c r="GC32" s="56"/>
      <c r="GD32" s="56"/>
      <c r="GE32" s="56"/>
      <c r="GF32" s="56"/>
      <c r="GG32" s="56"/>
      <c r="GH32" s="56"/>
      <c r="GI32" s="56"/>
      <c r="GJ32" s="56"/>
      <c r="GK32" s="56"/>
      <c r="GL32" s="56"/>
      <c r="GM32" s="56"/>
      <c r="GN32" s="56"/>
      <c r="GO32" s="56"/>
      <c r="GP32" s="56"/>
      <c r="GQ32" s="56"/>
      <c r="GR32" s="56"/>
      <c r="GS32" s="56"/>
      <c r="GT32" s="56"/>
      <c r="GU32" s="56"/>
      <c r="GV32" s="56"/>
      <c r="GW32" s="56"/>
      <c r="GX32" s="56"/>
      <c r="GY32" s="56"/>
      <c r="GZ32" s="56"/>
      <c r="HA32" s="56"/>
      <c r="HB32" s="56"/>
      <c r="HC32" s="56"/>
      <c r="HD32" s="56"/>
      <c r="HE32" s="56"/>
      <c r="HF32" s="56"/>
      <c r="HG32" s="56"/>
      <c r="HH32" s="56"/>
      <c r="HI32" s="56"/>
      <c r="HJ32" s="56"/>
      <c r="HK32" s="56"/>
      <c r="HL32" s="56"/>
      <c r="HM32" s="56"/>
      <c r="HN32" s="56"/>
      <c r="HO32" s="56"/>
      <c r="HP32" s="56"/>
      <c r="HQ32" s="56"/>
      <c r="HR32" s="56"/>
      <c r="HS32" s="56"/>
      <c r="HT32" s="56"/>
      <c r="HU32" s="56"/>
      <c r="HV32" s="56"/>
      <c r="HW32" s="56"/>
      <c r="HX32" s="56"/>
      <c r="HY32" s="56"/>
      <c r="HZ32" s="56"/>
      <c r="IA32" s="56"/>
      <c r="IB32" s="56"/>
      <c r="IC32" s="56"/>
      <c r="ID32" s="56"/>
      <c r="IE32" s="56"/>
      <c r="IF32" s="56"/>
      <c r="IG32" s="56"/>
      <c r="IH32" s="56"/>
      <c r="II32" s="56"/>
      <c r="IJ32" s="56"/>
      <c r="IK32" s="56"/>
    </row>
    <row r="33" ht="19.5" customHeight="1" spans="1:245">
      <c r="A33" s="56"/>
      <c r="B33" s="56"/>
      <c r="C33" s="56"/>
      <c r="D33" s="56"/>
      <c r="E33" s="57"/>
      <c r="F33" s="57"/>
      <c r="G33" s="57"/>
      <c r="H33" s="55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6"/>
      <c r="DS33" s="56"/>
      <c r="DT33" s="56"/>
      <c r="DU33" s="56"/>
      <c r="DV33" s="56"/>
      <c r="DW33" s="56"/>
      <c r="DX33" s="56"/>
      <c r="DY33" s="56"/>
      <c r="DZ33" s="56"/>
      <c r="EA33" s="56"/>
      <c r="EB33" s="56"/>
      <c r="EC33" s="56"/>
      <c r="ED33" s="56"/>
      <c r="EE33" s="56"/>
      <c r="EF33" s="56"/>
      <c r="EG33" s="56"/>
      <c r="EH33" s="56"/>
      <c r="EI33" s="56"/>
      <c r="EJ33" s="56"/>
      <c r="EK33" s="56"/>
      <c r="EL33" s="56"/>
      <c r="EM33" s="56"/>
      <c r="EN33" s="56"/>
      <c r="EO33" s="56"/>
      <c r="EP33" s="56"/>
      <c r="EQ33" s="56"/>
      <c r="ER33" s="56"/>
      <c r="ES33" s="56"/>
      <c r="ET33" s="56"/>
      <c r="EU33" s="56"/>
      <c r="EV33" s="56"/>
      <c r="EW33" s="56"/>
      <c r="EX33" s="56"/>
      <c r="EY33" s="56"/>
      <c r="EZ33" s="56"/>
      <c r="FA33" s="56"/>
      <c r="FB33" s="56"/>
      <c r="FC33" s="56"/>
      <c r="FD33" s="56"/>
      <c r="FE33" s="56"/>
      <c r="FF33" s="56"/>
      <c r="FG33" s="56"/>
      <c r="FH33" s="56"/>
      <c r="FI33" s="56"/>
      <c r="FJ33" s="56"/>
      <c r="FK33" s="56"/>
      <c r="FL33" s="56"/>
      <c r="FM33" s="56"/>
      <c r="FN33" s="56"/>
      <c r="FO33" s="56"/>
      <c r="FP33" s="56"/>
      <c r="FQ33" s="56"/>
      <c r="FR33" s="56"/>
      <c r="FS33" s="56"/>
      <c r="FT33" s="56"/>
      <c r="FU33" s="56"/>
      <c r="FV33" s="56"/>
      <c r="FW33" s="56"/>
      <c r="FX33" s="56"/>
      <c r="FY33" s="56"/>
      <c r="FZ33" s="56"/>
      <c r="GA33" s="56"/>
      <c r="GB33" s="56"/>
      <c r="GC33" s="56"/>
      <c r="GD33" s="56"/>
      <c r="GE33" s="56"/>
      <c r="GF33" s="56"/>
      <c r="GG33" s="56"/>
      <c r="GH33" s="56"/>
      <c r="GI33" s="56"/>
      <c r="GJ33" s="56"/>
      <c r="GK33" s="56"/>
      <c r="GL33" s="56"/>
      <c r="GM33" s="56"/>
      <c r="GN33" s="56"/>
      <c r="GO33" s="56"/>
      <c r="GP33" s="56"/>
      <c r="GQ33" s="56"/>
      <c r="GR33" s="56"/>
      <c r="GS33" s="56"/>
      <c r="GT33" s="56"/>
      <c r="GU33" s="56"/>
      <c r="GV33" s="56"/>
      <c r="GW33" s="56"/>
      <c r="GX33" s="56"/>
      <c r="GY33" s="56"/>
      <c r="GZ33" s="56"/>
      <c r="HA33" s="56"/>
      <c r="HB33" s="56"/>
      <c r="HC33" s="56"/>
      <c r="HD33" s="56"/>
      <c r="HE33" s="56"/>
      <c r="HF33" s="56"/>
      <c r="HG33" s="56"/>
      <c r="HH33" s="56"/>
      <c r="HI33" s="56"/>
      <c r="HJ33" s="56"/>
      <c r="HK33" s="56"/>
      <c r="HL33" s="56"/>
      <c r="HM33" s="56"/>
      <c r="HN33" s="56"/>
      <c r="HO33" s="56"/>
      <c r="HP33" s="56"/>
      <c r="HQ33" s="56"/>
      <c r="HR33" s="56"/>
      <c r="HS33" s="56"/>
      <c r="HT33" s="56"/>
      <c r="HU33" s="56"/>
      <c r="HV33" s="56"/>
      <c r="HW33" s="56"/>
      <c r="HX33" s="56"/>
      <c r="HY33" s="56"/>
      <c r="HZ33" s="56"/>
      <c r="IA33" s="56"/>
      <c r="IB33" s="56"/>
      <c r="IC33" s="56"/>
      <c r="ID33" s="56"/>
      <c r="IE33" s="56"/>
      <c r="IF33" s="56"/>
      <c r="IG33" s="56"/>
      <c r="IH33" s="56"/>
      <c r="II33" s="56"/>
      <c r="IJ33" s="56"/>
      <c r="IK33" s="56"/>
    </row>
    <row r="34" ht="19.5" customHeight="1" spans="1:245">
      <c r="A34" s="56"/>
      <c r="B34" s="56"/>
      <c r="C34" s="56"/>
      <c r="D34" s="56"/>
      <c r="E34" s="56"/>
      <c r="F34" s="56"/>
      <c r="G34" s="56"/>
      <c r="H34" s="55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  <c r="DJ34" s="56"/>
      <c r="DK34" s="56"/>
      <c r="DL34" s="56"/>
      <c r="DM34" s="56"/>
      <c r="DN34" s="56"/>
      <c r="DO34" s="56"/>
      <c r="DP34" s="56"/>
      <c r="DQ34" s="56"/>
      <c r="DR34" s="56"/>
      <c r="DS34" s="56"/>
      <c r="DT34" s="56"/>
      <c r="DU34" s="56"/>
      <c r="DV34" s="56"/>
      <c r="DW34" s="56"/>
      <c r="DX34" s="56"/>
      <c r="DY34" s="56"/>
      <c r="DZ34" s="56"/>
      <c r="EA34" s="56"/>
      <c r="EB34" s="56"/>
      <c r="EC34" s="56"/>
      <c r="ED34" s="56"/>
      <c r="EE34" s="56"/>
      <c r="EF34" s="56"/>
      <c r="EG34" s="56"/>
      <c r="EH34" s="56"/>
      <c r="EI34" s="56"/>
      <c r="EJ34" s="56"/>
      <c r="EK34" s="56"/>
      <c r="EL34" s="56"/>
      <c r="EM34" s="56"/>
      <c r="EN34" s="56"/>
      <c r="EO34" s="56"/>
      <c r="EP34" s="56"/>
      <c r="EQ34" s="56"/>
      <c r="ER34" s="56"/>
      <c r="ES34" s="56"/>
      <c r="ET34" s="56"/>
      <c r="EU34" s="56"/>
      <c r="EV34" s="56"/>
      <c r="EW34" s="56"/>
      <c r="EX34" s="56"/>
      <c r="EY34" s="56"/>
      <c r="EZ34" s="56"/>
      <c r="FA34" s="56"/>
      <c r="FB34" s="56"/>
      <c r="FC34" s="56"/>
      <c r="FD34" s="56"/>
      <c r="FE34" s="56"/>
      <c r="FF34" s="56"/>
      <c r="FG34" s="56"/>
      <c r="FH34" s="56"/>
      <c r="FI34" s="56"/>
      <c r="FJ34" s="56"/>
      <c r="FK34" s="56"/>
      <c r="FL34" s="56"/>
      <c r="FM34" s="56"/>
      <c r="FN34" s="56"/>
      <c r="FO34" s="56"/>
      <c r="FP34" s="56"/>
      <c r="FQ34" s="56"/>
      <c r="FR34" s="56"/>
      <c r="FS34" s="56"/>
      <c r="FT34" s="56"/>
      <c r="FU34" s="56"/>
      <c r="FV34" s="56"/>
      <c r="FW34" s="56"/>
      <c r="FX34" s="56"/>
      <c r="FY34" s="56"/>
      <c r="FZ34" s="56"/>
      <c r="GA34" s="56"/>
      <c r="GB34" s="56"/>
      <c r="GC34" s="56"/>
      <c r="GD34" s="56"/>
      <c r="GE34" s="56"/>
      <c r="GF34" s="56"/>
      <c r="GG34" s="56"/>
      <c r="GH34" s="56"/>
      <c r="GI34" s="56"/>
      <c r="GJ34" s="56"/>
      <c r="GK34" s="56"/>
      <c r="GL34" s="56"/>
      <c r="GM34" s="56"/>
      <c r="GN34" s="56"/>
      <c r="GO34" s="56"/>
      <c r="GP34" s="56"/>
      <c r="GQ34" s="56"/>
      <c r="GR34" s="56"/>
      <c r="GS34" s="56"/>
      <c r="GT34" s="56"/>
      <c r="GU34" s="56"/>
      <c r="GV34" s="56"/>
      <c r="GW34" s="56"/>
      <c r="GX34" s="56"/>
      <c r="GY34" s="56"/>
      <c r="GZ34" s="56"/>
      <c r="HA34" s="56"/>
      <c r="HB34" s="56"/>
      <c r="HC34" s="56"/>
      <c r="HD34" s="56"/>
      <c r="HE34" s="56"/>
      <c r="HF34" s="56"/>
      <c r="HG34" s="56"/>
      <c r="HH34" s="56"/>
      <c r="HI34" s="56"/>
      <c r="HJ34" s="56"/>
      <c r="HK34" s="56"/>
      <c r="HL34" s="56"/>
      <c r="HM34" s="56"/>
      <c r="HN34" s="56"/>
      <c r="HO34" s="56"/>
      <c r="HP34" s="56"/>
      <c r="HQ34" s="56"/>
      <c r="HR34" s="56"/>
      <c r="HS34" s="56"/>
      <c r="HT34" s="56"/>
      <c r="HU34" s="56"/>
      <c r="HV34" s="56"/>
      <c r="HW34" s="56"/>
      <c r="HX34" s="56"/>
      <c r="HY34" s="56"/>
      <c r="HZ34" s="56"/>
      <c r="IA34" s="56"/>
      <c r="IB34" s="56"/>
      <c r="IC34" s="56"/>
      <c r="ID34" s="56"/>
      <c r="IE34" s="56"/>
      <c r="IF34" s="56"/>
      <c r="IG34" s="56"/>
      <c r="IH34" s="56"/>
      <c r="II34" s="56"/>
      <c r="IJ34" s="56"/>
      <c r="IK34" s="56"/>
    </row>
    <row r="35" ht="19.5" customHeight="1" spans="1:245">
      <c r="A35" s="56"/>
      <c r="B35" s="56"/>
      <c r="C35" s="56"/>
      <c r="D35" s="56"/>
      <c r="E35" s="58"/>
      <c r="F35" s="58"/>
      <c r="G35" s="58"/>
      <c r="H35" s="55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56"/>
      <c r="EJ35" s="56"/>
      <c r="EK35" s="56"/>
      <c r="EL35" s="56"/>
      <c r="EM35" s="56"/>
      <c r="EN35" s="56"/>
      <c r="EO35" s="56"/>
      <c r="EP35" s="56"/>
      <c r="EQ35" s="56"/>
      <c r="ER35" s="56"/>
      <c r="ES35" s="56"/>
      <c r="ET35" s="56"/>
      <c r="EU35" s="56"/>
      <c r="EV35" s="56"/>
      <c r="EW35" s="56"/>
      <c r="EX35" s="56"/>
      <c r="EY35" s="56"/>
      <c r="EZ35" s="56"/>
      <c r="FA35" s="56"/>
      <c r="FB35" s="56"/>
      <c r="FC35" s="56"/>
      <c r="FD35" s="56"/>
      <c r="FE35" s="56"/>
      <c r="FF35" s="56"/>
      <c r="FG35" s="56"/>
      <c r="FH35" s="56"/>
      <c r="FI35" s="56"/>
      <c r="FJ35" s="56"/>
      <c r="FK35" s="56"/>
      <c r="FL35" s="56"/>
      <c r="FM35" s="56"/>
      <c r="FN35" s="56"/>
      <c r="FO35" s="56"/>
      <c r="FP35" s="56"/>
      <c r="FQ35" s="56"/>
      <c r="FR35" s="56"/>
      <c r="FS35" s="56"/>
      <c r="FT35" s="56"/>
      <c r="FU35" s="56"/>
      <c r="FV35" s="56"/>
      <c r="FW35" s="56"/>
      <c r="FX35" s="56"/>
      <c r="FY35" s="56"/>
      <c r="FZ35" s="56"/>
      <c r="GA35" s="56"/>
      <c r="GB35" s="56"/>
      <c r="GC35" s="56"/>
      <c r="GD35" s="56"/>
      <c r="GE35" s="56"/>
      <c r="GF35" s="56"/>
      <c r="GG35" s="56"/>
      <c r="GH35" s="56"/>
      <c r="GI35" s="56"/>
      <c r="GJ35" s="56"/>
      <c r="GK35" s="56"/>
      <c r="GL35" s="56"/>
      <c r="GM35" s="56"/>
      <c r="GN35" s="56"/>
      <c r="GO35" s="56"/>
      <c r="GP35" s="56"/>
      <c r="GQ35" s="56"/>
      <c r="GR35" s="56"/>
      <c r="GS35" s="56"/>
      <c r="GT35" s="56"/>
      <c r="GU35" s="56"/>
      <c r="GV35" s="56"/>
      <c r="GW35" s="56"/>
      <c r="GX35" s="56"/>
      <c r="GY35" s="56"/>
      <c r="GZ35" s="56"/>
      <c r="HA35" s="56"/>
      <c r="HB35" s="56"/>
      <c r="HC35" s="56"/>
      <c r="HD35" s="56"/>
      <c r="HE35" s="56"/>
      <c r="HF35" s="56"/>
      <c r="HG35" s="56"/>
      <c r="HH35" s="56"/>
      <c r="HI35" s="56"/>
      <c r="HJ35" s="56"/>
      <c r="HK35" s="56"/>
      <c r="HL35" s="56"/>
      <c r="HM35" s="56"/>
      <c r="HN35" s="56"/>
      <c r="HO35" s="56"/>
      <c r="HP35" s="56"/>
      <c r="HQ35" s="56"/>
      <c r="HR35" s="56"/>
      <c r="HS35" s="56"/>
      <c r="HT35" s="56"/>
      <c r="HU35" s="56"/>
      <c r="HV35" s="56"/>
      <c r="HW35" s="56"/>
      <c r="HX35" s="56"/>
      <c r="HY35" s="56"/>
      <c r="HZ35" s="56"/>
      <c r="IA35" s="56"/>
      <c r="IB35" s="56"/>
      <c r="IC35" s="56"/>
      <c r="ID35" s="56"/>
      <c r="IE35" s="56"/>
      <c r="IF35" s="56"/>
      <c r="IG35" s="56"/>
      <c r="IH35" s="56"/>
      <c r="II35" s="56"/>
      <c r="IJ35" s="56"/>
      <c r="IK35" s="56"/>
    </row>
    <row r="36" ht="19.5" customHeight="1" spans="1:245">
      <c r="A36" s="59"/>
      <c r="B36" s="59"/>
      <c r="C36" s="59"/>
      <c r="D36" s="59"/>
      <c r="E36" s="60"/>
      <c r="F36" s="60"/>
      <c r="G36" s="60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59"/>
      <c r="CI36" s="59"/>
      <c r="CJ36" s="59"/>
      <c r="CK36" s="59"/>
      <c r="CL36" s="59"/>
      <c r="CM36" s="59"/>
      <c r="CN36" s="59"/>
      <c r="CO36" s="59"/>
      <c r="CP36" s="59"/>
      <c r="CQ36" s="59"/>
      <c r="CR36" s="59"/>
      <c r="CS36" s="59"/>
      <c r="CT36" s="59"/>
      <c r="CU36" s="59"/>
      <c r="CV36" s="59"/>
      <c r="CW36" s="59"/>
      <c r="CX36" s="59"/>
      <c r="CY36" s="59"/>
      <c r="CZ36" s="59"/>
      <c r="DA36" s="59"/>
      <c r="DB36" s="59"/>
      <c r="DC36" s="59"/>
      <c r="DD36" s="59"/>
      <c r="DE36" s="59"/>
      <c r="DF36" s="59"/>
      <c r="DG36" s="59"/>
      <c r="DH36" s="59"/>
      <c r="DI36" s="59"/>
      <c r="DJ36" s="59"/>
      <c r="DK36" s="59"/>
      <c r="DL36" s="59"/>
      <c r="DM36" s="59"/>
      <c r="DN36" s="59"/>
      <c r="DO36" s="59"/>
      <c r="DP36" s="59"/>
      <c r="DQ36" s="59"/>
      <c r="DR36" s="59"/>
      <c r="DS36" s="59"/>
      <c r="DT36" s="59"/>
      <c r="DU36" s="59"/>
      <c r="DV36" s="59"/>
      <c r="DW36" s="59"/>
      <c r="DX36" s="59"/>
      <c r="DY36" s="59"/>
      <c r="DZ36" s="59"/>
      <c r="EA36" s="59"/>
      <c r="EB36" s="59"/>
      <c r="EC36" s="59"/>
      <c r="ED36" s="59"/>
      <c r="EE36" s="59"/>
      <c r="EF36" s="59"/>
      <c r="EG36" s="59"/>
      <c r="EH36" s="59"/>
      <c r="EI36" s="59"/>
      <c r="EJ36" s="59"/>
      <c r="EK36" s="59"/>
      <c r="EL36" s="59"/>
      <c r="EM36" s="59"/>
      <c r="EN36" s="59"/>
      <c r="EO36" s="59"/>
      <c r="EP36" s="59"/>
      <c r="EQ36" s="59"/>
      <c r="ER36" s="59"/>
      <c r="ES36" s="59"/>
      <c r="ET36" s="59"/>
      <c r="EU36" s="59"/>
      <c r="EV36" s="59"/>
      <c r="EW36" s="59"/>
      <c r="EX36" s="59"/>
      <c r="EY36" s="59"/>
      <c r="EZ36" s="59"/>
      <c r="FA36" s="59"/>
      <c r="FB36" s="59"/>
      <c r="FC36" s="59"/>
      <c r="FD36" s="59"/>
      <c r="FE36" s="59"/>
      <c r="FF36" s="59"/>
      <c r="FG36" s="59"/>
      <c r="FH36" s="59"/>
      <c r="FI36" s="59"/>
      <c r="FJ36" s="59"/>
      <c r="FK36" s="59"/>
      <c r="FL36" s="59"/>
      <c r="FM36" s="59"/>
      <c r="FN36" s="59"/>
      <c r="FO36" s="59"/>
      <c r="FP36" s="59"/>
      <c r="FQ36" s="59"/>
      <c r="FR36" s="59"/>
      <c r="FS36" s="59"/>
      <c r="FT36" s="59"/>
      <c r="FU36" s="59"/>
      <c r="FV36" s="59"/>
      <c r="FW36" s="59"/>
      <c r="FX36" s="59"/>
      <c r="FY36" s="59"/>
      <c r="FZ36" s="59"/>
      <c r="GA36" s="59"/>
      <c r="GB36" s="59"/>
      <c r="GC36" s="59"/>
      <c r="GD36" s="59"/>
      <c r="GE36" s="59"/>
      <c r="GF36" s="59"/>
      <c r="GG36" s="59"/>
      <c r="GH36" s="59"/>
      <c r="GI36" s="59"/>
      <c r="GJ36" s="59"/>
      <c r="GK36" s="59"/>
      <c r="GL36" s="59"/>
      <c r="GM36" s="59"/>
      <c r="GN36" s="59"/>
      <c r="GO36" s="59"/>
      <c r="GP36" s="59"/>
      <c r="GQ36" s="59"/>
      <c r="GR36" s="59"/>
      <c r="GS36" s="59"/>
      <c r="GT36" s="59"/>
      <c r="GU36" s="59"/>
      <c r="GV36" s="59"/>
      <c r="GW36" s="59"/>
      <c r="GX36" s="59"/>
      <c r="GY36" s="59"/>
      <c r="GZ36" s="59"/>
      <c r="HA36" s="59"/>
      <c r="HB36" s="59"/>
      <c r="HC36" s="59"/>
      <c r="HD36" s="59"/>
      <c r="HE36" s="59"/>
      <c r="HF36" s="59"/>
      <c r="HG36" s="59"/>
      <c r="HH36" s="59"/>
      <c r="HI36" s="59"/>
      <c r="HJ36" s="59"/>
      <c r="HK36" s="59"/>
      <c r="HL36" s="59"/>
      <c r="HM36" s="59"/>
      <c r="HN36" s="59"/>
      <c r="HO36" s="59"/>
      <c r="HP36" s="59"/>
      <c r="HQ36" s="59"/>
      <c r="HR36" s="59"/>
      <c r="HS36" s="59"/>
      <c r="HT36" s="59"/>
      <c r="HU36" s="59"/>
      <c r="HV36" s="59"/>
      <c r="HW36" s="59"/>
      <c r="HX36" s="59"/>
      <c r="HY36" s="59"/>
      <c r="HZ36" s="59"/>
      <c r="IA36" s="59"/>
      <c r="IB36" s="59"/>
      <c r="IC36" s="59"/>
      <c r="ID36" s="59"/>
      <c r="IE36" s="59"/>
      <c r="IF36" s="59"/>
      <c r="IG36" s="59"/>
      <c r="IH36" s="59"/>
      <c r="II36" s="59"/>
      <c r="IJ36" s="59"/>
      <c r="IK36" s="59"/>
    </row>
    <row r="37" ht="19.5" customHeight="1" spans="1:245">
      <c r="A37" s="61"/>
      <c r="B37" s="61"/>
      <c r="C37" s="61"/>
      <c r="D37" s="61"/>
      <c r="E37" s="61"/>
      <c r="F37" s="61"/>
      <c r="G37" s="61"/>
      <c r="H37" s="62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  <c r="CZ37" s="63"/>
      <c r="DA37" s="63"/>
      <c r="DB37" s="63"/>
      <c r="DC37" s="63"/>
      <c r="DD37" s="63"/>
      <c r="DE37" s="63"/>
      <c r="DF37" s="63"/>
      <c r="DG37" s="63"/>
      <c r="DH37" s="63"/>
      <c r="DI37" s="63"/>
      <c r="DJ37" s="63"/>
      <c r="DK37" s="63"/>
      <c r="DL37" s="63"/>
      <c r="DM37" s="63"/>
      <c r="DN37" s="63"/>
      <c r="DO37" s="63"/>
      <c r="DP37" s="63"/>
      <c r="DQ37" s="63"/>
      <c r="DR37" s="63"/>
      <c r="DS37" s="63"/>
      <c r="DT37" s="63"/>
      <c r="DU37" s="63"/>
      <c r="DV37" s="63"/>
      <c r="DW37" s="63"/>
      <c r="DX37" s="63"/>
      <c r="DY37" s="63"/>
      <c r="DZ37" s="63"/>
      <c r="EA37" s="63"/>
      <c r="EB37" s="63"/>
      <c r="EC37" s="63"/>
      <c r="ED37" s="63"/>
      <c r="EE37" s="63"/>
      <c r="EF37" s="63"/>
      <c r="EG37" s="63"/>
      <c r="EH37" s="63"/>
      <c r="EI37" s="63"/>
      <c r="EJ37" s="63"/>
      <c r="EK37" s="63"/>
      <c r="EL37" s="63"/>
      <c r="EM37" s="63"/>
      <c r="EN37" s="63"/>
      <c r="EO37" s="63"/>
      <c r="EP37" s="63"/>
      <c r="EQ37" s="63"/>
      <c r="ER37" s="63"/>
      <c r="ES37" s="63"/>
      <c r="ET37" s="63"/>
      <c r="EU37" s="63"/>
      <c r="EV37" s="63"/>
      <c r="EW37" s="63"/>
      <c r="EX37" s="63"/>
      <c r="EY37" s="63"/>
      <c r="EZ37" s="63"/>
      <c r="FA37" s="63"/>
      <c r="FB37" s="63"/>
      <c r="FC37" s="63"/>
      <c r="FD37" s="63"/>
      <c r="FE37" s="63"/>
      <c r="FF37" s="63"/>
      <c r="FG37" s="63"/>
      <c r="FH37" s="63"/>
      <c r="FI37" s="63"/>
      <c r="FJ37" s="63"/>
      <c r="FK37" s="63"/>
      <c r="FL37" s="63"/>
      <c r="FM37" s="63"/>
      <c r="FN37" s="63"/>
      <c r="FO37" s="63"/>
      <c r="FP37" s="63"/>
      <c r="FQ37" s="63"/>
      <c r="FR37" s="63"/>
      <c r="FS37" s="63"/>
      <c r="FT37" s="63"/>
      <c r="FU37" s="63"/>
      <c r="FV37" s="63"/>
      <c r="FW37" s="63"/>
      <c r="FX37" s="63"/>
      <c r="FY37" s="63"/>
      <c r="FZ37" s="63"/>
      <c r="GA37" s="63"/>
      <c r="GB37" s="63"/>
      <c r="GC37" s="63"/>
      <c r="GD37" s="63"/>
      <c r="GE37" s="63"/>
      <c r="GF37" s="63"/>
      <c r="GG37" s="63"/>
      <c r="GH37" s="63"/>
      <c r="GI37" s="63"/>
      <c r="GJ37" s="63"/>
      <c r="GK37" s="63"/>
      <c r="GL37" s="63"/>
      <c r="GM37" s="63"/>
      <c r="GN37" s="63"/>
      <c r="GO37" s="63"/>
      <c r="GP37" s="63"/>
      <c r="GQ37" s="63"/>
      <c r="GR37" s="63"/>
      <c r="GS37" s="63"/>
      <c r="GT37" s="63"/>
      <c r="GU37" s="63"/>
      <c r="GV37" s="63"/>
      <c r="GW37" s="63"/>
      <c r="GX37" s="63"/>
      <c r="GY37" s="63"/>
      <c r="GZ37" s="63"/>
      <c r="HA37" s="63"/>
      <c r="HB37" s="63"/>
      <c r="HC37" s="63"/>
      <c r="HD37" s="63"/>
      <c r="HE37" s="63"/>
      <c r="HF37" s="63"/>
      <c r="HG37" s="63"/>
      <c r="HH37" s="63"/>
      <c r="HI37" s="63"/>
      <c r="HJ37" s="63"/>
      <c r="HK37" s="63"/>
      <c r="HL37" s="63"/>
      <c r="HM37" s="63"/>
      <c r="HN37" s="63"/>
      <c r="HO37" s="63"/>
      <c r="HP37" s="63"/>
      <c r="HQ37" s="63"/>
      <c r="HR37" s="63"/>
      <c r="HS37" s="63"/>
      <c r="HT37" s="63"/>
      <c r="HU37" s="63"/>
      <c r="HV37" s="63"/>
      <c r="HW37" s="63"/>
      <c r="HX37" s="63"/>
      <c r="HY37" s="63"/>
      <c r="HZ37" s="63"/>
      <c r="IA37" s="63"/>
      <c r="IB37" s="63"/>
      <c r="IC37" s="63"/>
      <c r="ID37" s="63"/>
      <c r="IE37" s="63"/>
      <c r="IF37" s="63"/>
      <c r="IG37" s="63"/>
      <c r="IH37" s="63"/>
      <c r="II37" s="63"/>
      <c r="IJ37" s="63"/>
      <c r="IK37" s="63"/>
    </row>
    <row r="38" ht="19.5" customHeight="1" spans="1:245">
      <c r="A38" s="59"/>
      <c r="B38" s="59"/>
      <c r="C38" s="59"/>
      <c r="D38" s="59"/>
      <c r="E38" s="59"/>
      <c r="F38" s="59"/>
      <c r="G38" s="59"/>
      <c r="H38" s="62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  <c r="CZ38" s="63"/>
      <c r="DA38" s="63"/>
      <c r="DB38" s="63"/>
      <c r="DC38" s="63"/>
      <c r="DD38" s="63"/>
      <c r="DE38" s="63"/>
      <c r="DF38" s="63"/>
      <c r="DG38" s="63"/>
      <c r="DH38" s="63"/>
      <c r="DI38" s="63"/>
      <c r="DJ38" s="63"/>
      <c r="DK38" s="63"/>
      <c r="DL38" s="63"/>
      <c r="DM38" s="63"/>
      <c r="DN38" s="63"/>
      <c r="DO38" s="63"/>
      <c r="DP38" s="63"/>
      <c r="DQ38" s="63"/>
      <c r="DR38" s="63"/>
      <c r="DS38" s="63"/>
      <c r="DT38" s="63"/>
      <c r="DU38" s="63"/>
      <c r="DV38" s="63"/>
      <c r="DW38" s="63"/>
      <c r="DX38" s="63"/>
      <c r="DY38" s="63"/>
      <c r="DZ38" s="63"/>
      <c r="EA38" s="63"/>
      <c r="EB38" s="63"/>
      <c r="EC38" s="63"/>
      <c r="ED38" s="63"/>
      <c r="EE38" s="63"/>
      <c r="EF38" s="63"/>
      <c r="EG38" s="63"/>
      <c r="EH38" s="63"/>
      <c r="EI38" s="63"/>
      <c r="EJ38" s="63"/>
      <c r="EK38" s="63"/>
      <c r="EL38" s="63"/>
      <c r="EM38" s="63"/>
      <c r="EN38" s="63"/>
      <c r="EO38" s="63"/>
      <c r="EP38" s="63"/>
      <c r="EQ38" s="63"/>
      <c r="ER38" s="63"/>
      <c r="ES38" s="63"/>
      <c r="ET38" s="63"/>
      <c r="EU38" s="63"/>
      <c r="EV38" s="63"/>
      <c r="EW38" s="63"/>
      <c r="EX38" s="63"/>
      <c r="EY38" s="63"/>
      <c r="EZ38" s="63"/>
      <c r="FA38" s="63"/>
      <c r="FB38" s="63"/>
      <c r="FC38" s="63"/>
      <c r="FD38" s="63"/>
      <c r="FE38" s="63"/>
      <c r="FF38" s="63"/>
      <c r="FG38" s="63"/>
      <c r="FH38" s="63"/>
      <c r="FI38" s="63"/>
      <c r="FJ38" s="63"/>
      <c r="FK38" s="63"/>
      <c r="FL38" s="63"/>
      <c r="FM38" s="63"/>
      <c r="FN38" s="63"/>
      <c r="FO38" s="63"/>
      <c r="FP38" s="63"/>
      <c r="FQ38" s="63"/>
      <c r="FR38" s="63"/>
      <c r="FS38" s="63"/>
      <c r="FT38" s="63"/>
      <c r="FU38" s="63"/>
      <c r="FV38" s="63"/>
      <c r="FW38" s="63"/>
      <c r="FX38" s="63"/>
      <c r="FY38" s="63"/>
      <c r="FZ38" s="63"/>
      <c r="GA38" s="63"/>
      <c r="GB38" s="63"/>
      <c r="GC38" s="63"/>
      <c r="GD38" s="63"/>
      <c r="GE38" s="63"/>
      <c r="GF38" s="63"/>
      <c r="GG38" s="63"/>
      <c r="GH38" s="63"/>
      <c r="GI38" s="63"/>
      <c r="GJ38" s="63"/>
      <c r="GK38" s="63"/>
      <c r="GL38" s="63"/>
      <c r="GM38" s="63"/>
      <c r="GN38" s="63"/>
      <c r="GO38" s="63"/>
      <c r="GP38" s="63"/>
      <c r="GQ38" s="63"/>
      <c r="GR38" s="63"/>
      <c r="GS38" s="63"/>
      <c r="GT38" s="63"/>
      <c r="GU38" s="63"/>
      <c r="GV38" s="63"/>
      <c r="GW38" s="63"/>
      <c r="GX38" s="63"/>
      <c r="GY38" s="63"/>
      <c r="GZ38" s="63"/>
      <c r="HA38" s="63"/>
      <c r="HB38" s="63"/>
      <c r="HC38" s="63"/>
      <c r="HD38" s="63"/>
      <c r="HE38" s="63"/>
      <c r="HF38" s="63"/>
      <c r="HG38" s="63"/>
      <c r="HH38" s="63"/>
      <c r="HI38" s="63"/>
      <c r="HJ38" s="63"/>
      <c r="HK38" s="63"/>
      <c r="HL38" s="63"/>
      <c r="HM38" s="63"/>
      <c r="HN38" s="63"/>
      <c r="HO38" s="63"/>
      <c r="HP38" s="63"/>
      <c r="HQ38" s="63"/>
      <c r="HR38" s="63"/>
      <c r="HS38" s="63"/>
      <c r="HT38" s="63"/>
      <c r="HU38" s="63"/>
      <c r="HV38" s="63"/>
      <c r="HW38" s="63"/>
      <c r="HX38" s="63"/>
      <c r="HY38" s="63"/>
      <c r="HZ38" s="63"/>
      <c r="IA38" s="63"/>
      <c r="IB38" s="63"/>
      <c r="IC38" s="63"/>
      <c r="ID38" s="63"/>
      <c r="IE38" s="63"/>
      <c r="IF38" s="63"/>
      <c r="IG38" s="63"/>
      <c r="IH38" s="63"/>
      <c r="II38" s="63"/>
      <c r="IJ38" s="63"/>
      <c r="IK38" s="63"/>
    </row>
    <row r="39" ht="19.5" customHeight="1" spans="1:245">
      <c r="A39" s="63"/>
      <c r="B39" s="63"/>
      <c r="C39" s="63"/>
      <c r="D39" s="63"/>
      <c r="E39" s="63"/>
      <c r="F39" s="59"/>
      <c r="G39" s="59"/>
      <c r="H39" s="62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  <c r="CZ39" s="63"/>
      <c r="DA39" s="63"/>
      <c r="DB39" s="63"/>
      <c r="DC39" s="63"/>
      <c r="DD39" s="63"/>
      <c r="DE39" s="63"/>
      <c r="DF39" s="63"/>
      <c r="DG39" s="63"/>
      <c r="DH39" s="63"/>
      <c r="DI39" s="63"/>
      <c r="DJ39" s="63"/>
      <c r="DK39" s="63"/>
      <c r="DL39" s="63"/>
      <c r="DM39" s="63"/>
      <c r="DN39" s="63"/>
      <c r="DO39" s="63"/>
      <c r="DP39" s="63"/>
      <c r="DQ39" s="63"/>
      <c r="DR39" s="63"/>
      <c r="DS39" s="63"/>
      <c r="DT39" s="63"/>
      <c r="DU39" s="63"/>
      <c r="DV39" s="63"/>
      <c r="DW39" s="63"/>
      <c r="DX39" s="63"/>
      <c r="DY39" s="63"/>
      <c r="DZ39" s="63"/>
      <c r="EA39" s="63"/>
      <c r="EB39" s="63"/>
      <c r="EC39" s="63"/>
      <c r="ED39" s="63"/>
      <c r="EE39" s="63"/>
      <c r="EF39" s="63"/>
      <c r="EG39" s="63"/>
      <c r="EH39" s="63"/>
      <c r="EI39" s="63"/>
      <c r="EJ39" s="63"/>
      <c r="EK39" s="63"/>
      <c r="EL39" s="63"/>
      <c r="EM39" s="63"/>
      <c r="EN39" s="63"/>
      <c r="EO39" s="63"/>
      <c r="EP39" s="63"/>
      <c r="EQ39" s="63"/>
      <c r="ER39" s="63"/>
      <c r="ES39" s="63"/>
      <c r="ET39" s="63"/>
      <c r="EU39" s="63"/>
      <c r="EV39" s="63"/>
      <c r="EW39" s="63"/>
      <c r="EX39" s="63"/>
      <c r="EY39" s="63"/>
      <c r="EZ39" s="63"/>
      <c r="FA39" s="63"/>
      <c r="FB39" s="63"/>
      <c r="FC39" s="63"/>
      <c r="FD39" s="63"/>
      <c r="FE39" s="63"/>
      <c r="FF39" s="63"/>
      <c r="FG39" s="63"/>
      <c r="FH39" s="63"/>
      <c r="FI39" s="63"/>
      <c r="FJ39" s="63"/>
      <c r="FK39" s="63"/>
      <c r="FL39" s="63"/>
      <c r="FM39" s="63"/>
      <c r="FN39" s="63"/>
      <c r="FO39" s="63"/>
      <c r="FP39" s="63"/>
      <c r="FQ39" s="63"/>
      <c r="FR39" s="63"/>
      <c r="FS39" s="63"/>
      <c r="FT39" s="63"/>
      <c r="FU39" s="63"/>
      <c r="FV39" s="63"/>
      <c r="FW39" s="63"/>
      <c r="FX39" s="63"/>
      <c r="FY39" s="63"/>
      <c r="FZ39" s="63"/>
      <c r="GA39" s="63"/>
      <c r="GB39" s="63"/>
      <c r="GC39" s="63"/>
      <c r="GD39" s="63"/>
      <c r="GE39" s="63"/>
      <c r="GF39" s="63"/>
      <c r="GG39" s="63"/>
      <c r="GH39" s="63"/>
      <c r="GI39" s="63"/>
      <c r="GJ39" s="63"/>
      <c r="GK39" s="63"/>
      <c r="GL39" s="63"/>
      <c r="GM39" s="63"/>
      <c r="GN39" s="63"/>
      <c r="GO39" s="63"/>
      <c r="GP39" s="63"/>
      <c r="GQ39" s="63"/>
      <c r="GR39" s="63"/>
      <c r="GS39" s="63"/>
      <c r="GT39" s="63"/>
      <c r="GU39" s="63"/>
      <c r="GV39" s="63"/>
      <c r="GW39" s="63"/>
      <c r="GX39" s="63"/>
      <c r="GY39" s="63"/>
      <c r="GZ39" s="63"/>
      <c r="HA39" s="63"/>
      <c r="HB39" s="63"/>
      <c r="HC39" s="63"/>
      <c r="HD39" s="63"/>
      <c r="HE39" s="63"/>
      <c r="HF39" s="63"/>
      <c r="HG39" s="63"/>
      <c r="HH39" s="63"/>
      <c r="HI39" s="63"/>
      <c r="HJ39" s="63"/>
      <c r="HK39" s="63"/>
      <c r="HL39" s="63"/>
      <c r="HM39" s="63"/>
      <c r="HN39" s="63"/>
      <c r="HO39" s="63"/>
      <c r="HP39" s="63"/>
      <c r="HQ39" s="63"/>
      <c r="HR39" s="63"/>
      <c r="HS39" s="63"/>
      <c r="HT39" s="63"/>
      <c r="HU39" s="63"/>
      <c r="HV39" s="63"/>
      <c r="HW39" s="63"/>
      <c r="HX39" s="63"/>
      <c r="HY39" s="63"/>
      <c r="HZ39" s="63"/>
      <c r="IA39" s="63"/>
      <c r="IB39" s="63"/>
      <c r="IC39" s="63"/>
      <c r="ID39" s="63"/>
      <c r="IE39" s="63"/>
      <c r="IF39" s="63"/>
      <c r="IG39" s="63"/>
      <c r="IH39" s="63"/>
      <c r="II39" s="63"/>
      <c r="IJ39" s="63"/>
      <c r="IK39" s="63"/>
    </row>
    <row r="40" ht="19.5" customHeight="1" spans="1:245">
      <c r="A40" s="63"/>
      <c r="B40" s="63"/>
      <c r="C40" s="63"/>
      <c r="D40" s="63"/>
      <c r="E40" s="63"/>
      <c r="F40" s="59"/>
      <c r="G40" s="59"/>
      <c r="H40" s="62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  <c r="CZ40" s="63"/>
      <c r="DA40" s="63"/>
      <c r="DB40" s="63"/>
      <c r="DC40" s="63"/>
      <c r="DD40" s="63"/>
      <c r="DE40" s="63"/>
      <c r="DF40" s="63"/>
      <c r="DG40" s="63"/>
      <c r="DH40" s="63"/>
      <c r="DI40" s="63"/>
      <c r="DJ40" s="63"/>
      <c r="DK40" s="63"/>
      <c r="DL40" s="63"/>
      <c r="DM40" s="63"/>
      <c r="DN40" s="63"/>
      <c r="DO40" s="63"/>
      <c r="DP40" s="63"/>
      <c r="DQ40" s="63"/>
      <c r="DR40" s="63"/>
      <c r="DS40" s="63"/>
      <c r="DT40" s="63"/>
      <c r="DU40" s="63"/>
      <c r="DV40" s="63"/>
      <c r="DW40" s="63"/>
      <c r="DX40" s="63"/>
      <c r="DY40" s="63"/>
      <c r="DZ40" s="63"/>
      <c r="EA40" s="63"/>
      <c r="EB40" s="63"/>
      <c r="EC40" s="63"/>
      <c r="ED40" s="63"/>
      <c r="EE40" s="63"/>
      <c r="EF40" s="63"/>
      <c r="EG40" s="63"/>
      <c r="EH40" s="63"/>
      <c r="EI40" s="63"/>
      <c r="EJ40" s="63"/>
      <c r="EK40" s="63"/>
      <c r="EL40" s="63"/>
      <c r="EM40" s="63"/>
      <c r="EN40" s="63"/>
      <c r="EO40" s="63"/>
      <c r="EP40" s="63"/>
      <c r="EQ40" s="63"/>
      <c r="ER40" s="63"/>
      <c r="ES40" s="63"/>
      <c r="ET40" s="63"/>
      <c r="EU40" s="63"/>
      <c r="EV40" s="63"/>
      <c r="EW40" s="63"/>
      <c r="EX40" s="63"/>
      <c r="EY40" s="63"/>
      <c r="EZ40" s="63"/>
      <c r="FA40" s="63"/>
      <c r="FB40" s="63"/>
      <c r="FC40" s="63"/>
      <c r="FD40" s="63"/>
      <c r="FE40" s="63"/>
      <c r="FF40" s="63"/>
      <c r="FG40" s="63"/>
      <c r="FH40" s="63"/>
      <c r="FI40" s="63"/>
      <c r="FJ40" s="63"/>
      <c r="FK40" s="63"/>
      <c r="FL40" s="63"/>
      <c r="FM40" s="63"/>
      <c r="FN40" s="63"/>
      <c r="FO40" s="63"/>
      <c r="FP40" s="63"/>
      <c r="FQ40" s="63"/>
      <c r="FR40" s="63"/>
      <c r="FS40" s="63"/>
      <c r="FT40" s="63"/>
      <c r="FU40" s="63"/>
      <c r="FV40" s="63"/>
      <c r="FW40" s="63"/>
      <c r="FX40" s="63"/>
      <c r="FY40" s="63"/>
      <c r="FZ40" s="63"/>
      <c r="GA40" s="63"/>
      <c r="GB40" s="63"/>
      <c r="GC40" s="63"/>
      <c r="GD40" s="63"/>
      <c r="GE40" s="63"/>
      <c r="GF40" s="63"/>
      <c r="GG40" s="63"/>
      <c r="GH40" s="63"/>
      <c r="GI40" s="63"/>
      <c r="GJ40" s="63"/>
      <c r="GK40" s="63"/>
      <c r="GL40" s="63"/>
      <c r="GM40" s="63"/>
      <c r="GN40" s="63"/>
      <c r="GO40" s="63"/>
      <c r="GP40" s="63"/>
      <c r="GQ40" s="63"/>
      <c r="GR40" s="63"/>
      <c r="GS40" s="63"/>
      <c r="GT40" s="63"/>
      <c r="GU40" s="63"/>
      <c r="GV40" s="63"/>
      <c r="GW40" s="63"/>
      <c r="GX40" s="63"/>
      <c r="GY40" s="63"/>
      <c r="GZ40" s="63"/>
      <c r="HA40" s="63"/>
      <c r="HB40" s="63"/>
      <c r="HC40" s="63"/>
      <c r="HD40" s="63"/>
      <c r="HE40" s="63"/>
      <c r="HF40" s="63"/>
      <c r="HG40" s="63"/>
      <c r="HH40" s="63"/>
      <c r="HI40" s="63"/>
      <c r="HJ40" s="63"/>
      <c r="HK40" s="63"/>
      <c r="HL40" s="63"/>
      <c r="HM40" s="63"/>
      <c r="HN40" s="63"/>
      <c r="HO40" s="63"/>
      <c r="HP40" s="63"/>
      <c r="HQ40" s="63"/>
      <c r="HR40" s="63"/>
      <c r="HS40" s="63"/>
      <c r="HT40" s="63"/>
      <c r="HU40" s="63"/>
      <c r="HV40" s="63"/>
      <c r="HW40" s="63"/>
      <c r="HX40" s="63"/>
      <c r="HY40" s="63"/>
      <c r="HZ40" s="63"/>
      <c r="IA40" s="63"/>
      <c r="IB40" s="63"/>
      <c r="IC40" s="63"/>
      <c r="ID40" s="63"/>
      <c r="IE40" s="63"/>
      <c r="IF40" s="63"/>
      <c r="IG40" s="63"/>
      <c r="IH40" s="63"/>
      <c r="II40" s="63"/>
      <c r="IJ40" s="63"/>
      <c r="IK40" s="63"/>
    </row>
    <row r="41" ht="19.5" customHeight="1" spans="1:245">
      <c r="A41" s="63"/>
      <c r="B41" s="63"/>
      <c r="C41" s="63"/>
      <c r="D41" s="63"/>
      <c r="E41" s="63"/>
      <c r="F41" s="59"/>
      <c r="G41" s="59"/>
      <c r="H41" s="62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  <c r="CZ41" s="63"/>
      <c r="DA41" s="63"/>
      <c r="DB41" s="63"/>
      <c r="DC41" s="63"/>
      <c r="DD41" s="63"/>
      <c r="DE41" s="63"/>
      <c r="DF41" s="63"/>
      <c r="DG41" s="63"/>
      <c r="DH41" s="63"/>
      <c r="DI41" s="63"/>
      <c r="DJ41" s="63"/>
      <c r="DK41" s="63"/>
      <c r="DL41" s="63"/>
      <c r="DM41" s="63"/>
      <c r="DN41" s="63"/>
      <c r="DO41" s="63"/>
      <c r="DP41" s="63"/>
      <c r="DQ41" s="63"/>
      <c r="DR41" s="63"/>
      <c r="DS41" s="63"/>
      <c r="DT41" s="63"/>
      <c r="DU41" s="63"/>
      <c r="DV41" s="63"/>
      <c r="DW41" s="63"/>
      <c r="DX41" s="63"/>
      <c r="DY41" s="63"/>
      <c r="DZ41" s="63"/>
      <c r="EA41" s="63"/>
      <c r="EB41" s="63"/>
      <c r="EC41" s="63"/>
      <c r="ED41" s="63"/>
      <c r="EE41" s="63"/>
      <c r="EF41" s="63"/>
      <c r="EG41" s="63"/>
      <c r="EH41" s="63"/>
      <c r="EI41" s="63"/>
      <c r="EJ41" s="63"/>
      <c r="EK41" s="63"/>
      <c r="EL41" s="63"/>
      <c r="EM41" s="63"/>
      <c r="EN41" s="63"/>
      <c r="EO41" s="63"/>
      <c r="EP41" s="63"/>
      <c r="EQ41" s="63"/>
      <c r="ER41" s="63"/>
      <c r="ES41" s="63"/>
      <c r="ET41" s="63"/>
      <c r="EU41" s="63"/>
      <c r="EV41" s="63"/>
      <c r="EW41" s="63"/>
      <c r="EX41" s="63"/>
      <c r="EY41" s="63"/>
      <c r="EZ41" s="63"/>
      <c r="FA41" s="63"/>
      <c r="FB41" s="63"/>
      <c r="FC41" s="63"/>
      <c r="FD41" s="63"/>
      <c r="FE41" s="63"/>
      <c r="FF41" s="63"/>
      <c r="FG41" s="63"/>
      <c r="FH41" s="63"/>
      <c r="FI41" s="63"/>
      <c r="FJ41" s="63"/>
      <c r="FK41" s="63"/>
      <c r="FL41" s="63"/>
      <c r="FM41" s="63"/>
      <c r="FN41" s="63"/>
      <c r="FO41" s="63"/>
      <c r="FP41" s="63"/>
      <c r="FQ41" s="63"/>
      <c r="FR41" s="63"/>
      <c r="FS41" s="63"/>
      <c r="FT41" s="63"/>
      <c r="FU41" s="63"/>
      <c r="FV41" s="63"/>
      <c r="FW41" s="63"/>
      <c r="FX41" s="63"/>
      <c r="FY41" s="63"/>
      <c r="FZ41" s="63"/>
      <c r="GA41" s="63"/>
      <c r="GB41" s="63"/>
      <c r="GC41" s="63"/>
      <c r="GD41" s="63"/>
      <c r="GE41" s="63"/>
      <c r="GF41" s="63"/>
      <c r="GG41" s="63"/>
      <c r="GH41" s="63"/>
      <c r="GI41" s="63"/>
      <c r="GJ41" s="63"/>
      <c r="GK41" s="63"/>
      <c r="GL41" s="63"/>
      <c r="GM41" s="63"/>
      <c r="GN41" s="63"/>
      <c r="GO41" s="63"/>
      <c r="GP41" s="63"/>
      <c r="GQ41" s="63"/>
      <c r="GR41" s="63"/>
      <c r="GS41" s="63"/>
      <c r="GT41" s="63"/>
      <c r="GU41" s="63"/>
      <c r="GV41" s="63"/>
      <c r="GW41" s="63"/>
      <c r="GX41" s="63"/>
      <c r="GY41" s="63"/>
      <c r="GZ41" s="63"/>
      <c r="HA41" s="63"/>
      <c r="HB41" s="63"/>
      <c r="HC41" s="63"/>
      <c r="HD41" s="63"/>
      <c r="HE41" s="63"/>
      <c r="HF41" s="63"/>
      <c r="HG41" s="63"/>
      <c r="HH41" s="63"/>
      <c r="HI41" s="63"/>
      <c r="HJ41" s="63"/>
      <c r="HK41" s="63"/>
      <c r="HL41" s="63"/>
      <c r="HM41" s="63"/>
      <c r="HN41" s="63"/>
      <c r="HO41" s="63"/>
      <c r="HP41" s="63"/>
      <c r="HQ41" s="63"/>
      <c r="HR41" s="63"/>
      <c r="HS41" s="63"/>
      <c r="HT41" s="63"/>
      <c r="HU41" s="63"/>
      <c r="HV41" s="63"/>
      <c r="HW41" s="63"/>
      <c r="HX41" s="63"/>
      <c r="HY41" s="63"/>
      <c r="HZ41" s="63"/>
      <c r="IA41" s="63"/>
      <c r="IB41" s="63"/>
      <c r="IC41" s="63"/>
      <c r="ID41" s="63"/>
      <c r="IE41" s="63"/>
      <c r="IF41" s="63"/>
      <c r="IG41" s="63"/>
      <c r="IH41" s="63"/>
      <c r="II41" s="63"/>
      <c r="IJ41" s="63"/>
      <c r="IK41" s="63"/>
    </row>
    <row r="42" ht="19.5" customHeight="1" spans="1:245">
      <c r="A42" s="63"/>
      <c r="B42" s="63"/>
      <c r="C42" s="63"/>
      <c r="D42" s="63"/>
      <c r="E42" s="63"/>
      <c r="F42" s="59"/>
      <c r="G42" s="59"/>
      <c r="H42" s="62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  <c r="CZ42" s="63"/>
      <c r="DA42" s="63"/>
      <c r="DB42" s="63"/>
      <c r="DC42" s="63"/>
      <c r="DD42" s="63"/>
      <c r="DE42" s="63"/>
      <c r="DF42" s="63"/>
      <c r="DG42" s="63"/>
      <c r="DH42" s="63"/>
      <c r="DI42" s="63"/>
      <c r="DJ42" s="63"/>
      <c r="DK42" s="63"/>
      <c r="DL42" s="63"/>
      <c r="DM42" s="63"/>
      <c r="DN42" s="63"/>
      <c r="DO42" s="63"/>
      <c r="DP42" s="63"/>
      <c r="DQ42" s="63"/>
      <c r="DR42" s="63"/>
      <c r="DS42" s="63"/>
      <c r="DT42" s="63"/>
      <c r="DU42" s="63"/>
      <c r="DV42" s="63"/>
      <c r="DW42" s="63"/>
      <c r="DX42" s="63"/>
      <c r="DY42" s="63"/>
      <c r="DZ42" s="63"/>
      <c r="EA42" s="63"/>
      <c r="EB42" s="63"/>
      <c r="EC42" s="63"/>
      <c r="ED42" s="63"/>
      <c r="EE42" s="63"/>
      <c r="EF42" s="63"/>
      <c r="EG42" s="63"/>
      <c r="EH42" s="63"/>
      <c r="EI42" s="63"/>
      <c r="EJ42" s="63"/>
      <c r="EK42" s="63"/>
      <c r="EL42" s="63"/>
      <c r="EM42" s="63"/>
      <c r="EN42" s="63"/>
      <c r="EO42" s="63"/>
      <c r="EP42" s="63"/>
      <c r="EQ42" s="63"/>
      <c r="ER42" s="63"/>
      <c r="ES42" s="63"/>
      <c r="ET42" s="63"/>
      <c r="EU42" s="63"/>
      <c r="EV42" s="63"/>
      <c r="EW42" s="63"/>
      <c r="EX42" s="63"/>
      <c r="EY42" s="63"/>
      <c r="EZ42" s="63"/>
      <c r="FA42" s="63"/>
      <c r="FB42" s="63"/>
      <c r="FC42" s="63"/>
      <c r="FD42" s="63"/>
      <c r="FE42" s="63"/>
      <c r="FF42" s="63"/>
      <c r="FG42" s="63"/>
      <c r="FH42" s="63"/>
      <c r="FI42" s="63"/>
      <c r="FJ42" s="63"/>
      <c r="FK42" s="63"/>
      <c r="FL42" s="63"/>
      <c r="FM42" s="63"/>
      <c r="FN42" s="63"/>
      <c r="FO42" s="63"/>
      <c r="FP42" s="63"/>
      <c r="FQ42" s="63"/>
      <c r="FR42" s="63"/>
      <c r="FS42" s="63"/>
      <c r="FT42" s="63"/>
      <c r="FU42" s="63"/>
      <c r="FV42" s="63"/>
      <c r="FW42" s="63"/>
      <c r="FX42" s="63"/>
      <c r="FY42" s="63"/>
      <c r="FZ42" s="63"/>
      <c r="GA42" s="63"/>
      <c r="GB42" s="63"/>
      <c r="GC42" s="63"/>
      <c r="GD42" s="63"/>
      <c r="GE42" s="63"/>
      <c r="GF42" s="63"/>
      <c r="GG42" s="63"/>
      <c r="GH42" s="63"/>
      <c r="GI42" s="63"/>
      <c r="GJ42" s="63"/>
      <c r="GK42" s="63"/>
      <c r="GL42" s="63"/>
      <c r="GM42" s="63"/>
      <c r="GN42" s="63"/>
      <c r="GO42" s="63"/>
      <c r="GP42" s="63"/>
      <c r="GQ42" s="63"/>
      <c r="GR42" s="63"/>
      <c r="GS42" s="63"/>
      <c r="GT42" s="63"/>
      <c r="GU42" s="63"/>
      <c r="GV42" s="63"/>
      <c r="GW42" s="63"/>
      <c r="GX42" s="63"/>
      <c r="GY42" s="63"/>
      <c r="GZ42" s="63"/>
      <c r="HA42" s="63"/>
      <c r="HB42" s="63"/>
      <c r="HC42" s="63"/>
      <c r="HD42" s="63"/>
      <c r="HE42" s="63"/>
      <c r="HF42" s="63"/>
      <c r="HG42" s="63"/>
      <c r="HH42" s="63"/>
      <c r="HI42" s="63"/>
      <c r="HJ42" s="63"/>
      <c r="HK42" s="63"/>
      <c r="HL42" s="63"/>
      <c r="HM42" s="63"/>
      <c r="HN42" s="63"/>
      <c r="HO42" s="63"/>
      <c r="HP42" s="63"/>
      <c r="HQ42" s="63"/>
      <c r="HR42" s="63"/>
      <c r="HS42" s="63"/>
      <c r="HT42" s="63"/>
      <c r="HU42" s="63"/>
      <c r="HV42" s="63"/>
      <c r="HW42" s="63"/>
      <c r="HX42" s="63"/>
      <c r="HY42" s="63"/>
      <c r="HZ42" s="63"/>
      <c r="IA42" s="63"/>
      <c r="IB42" s="63"/>
      <c r="IC42" s="63"/>
      <c r="ID42" s="63"/>
      <c r="IE42" s="63"/>
      <c r="IF42" s="63"/>
      <c r="IG42" s="63"/>
      <c r="IH42" s="63"/>
      <c r="II42" s="63"/>
      <c r="IJ42" s="63"/>
      <c r="IK42" s="63"/>
    </row>
    <row r="43" ht="19.5" customHeight="1" spans="1:245">
      <c r="A43" s="63"/>
      <c r="B43" s="63"/>
      <c r="C43" s="63"/>
      <c r="D43" s="63"/>
      <c r="E43" s="63"/>
      <c r="F43" s="59"/>
      <c r="G43" s="59"/>
      <c r="H43" s="62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  <c r="CZ43" s="63"/>
      <c r="DA43" s="63"/>
      <c r="DB43" s="63"/>
      <c r="DC43" s="63"/>
      <c r="DD43" s="63"/>
      <c r="DE43" s="63"/>
      <c r="DF43" s="63"/>
      <c r="DG43" s="63"/>
      <c r="DH43" s="63"/>
      <c r="DI43" s="63"/>
      <c r="DJ43" s="63"/>
      <c r="DK43" s="63"/>
      <c r="DL43" s="63"/>
      <c r="DM43" s="63"/>
      <c r="DN43" s="63"/>
      <c r="DO43" s="63"/>
      <c r="DP43" s="63"/>
      <c r="DQ43" s="63"/>
      <c r="DR43" s="63"/>
      <c r="DS43" s="63"/>
      <c r="DT43" s="63"/>
      <c r="DU43" s="63"/>
      <c r="DV43" s="63"/>
      <c r="DW43" s="63"/>
      <c r="DX43" s="63"/>
      <c r="DY43" s="63"/>
      <c r="DZ43" s="63"/>
      <c r="EA43" s="63"/>
      <c r="EB43" s="63"/>
      <c r="EC43" s="63"/>
      <c r="ED43" s="63"/>
      <c r="EE43" s="63"/>
      <c r="EF43" s="63"/>
      <c r="EG43" s="63"/>
      <c r="EH43" s="63"/>
      <c r="EI43" s="63"/>
      <c r="EJ43" s="63"/>
      <c r="EK43" s="63"/>
      <c r="EL43" s="63"/>
      <c r="EM43" s="63"/>
      <c r="EN43" s="63"/>
      <c r="EO43" s="63"/>
      <c r="EP43" s="63"/>
      <c r="EQ43" s="63"/>
      <c r="ER43" s="63"/>
      <c r="ES43" s="63"/>
      <c r="ET43" s="63"/>
      <c r="EU43" s="63"/>
      <c r="EV43" s="63"/>
      <c r="EW43" s="63"/>
      <c r="EX43" s="63"/>
      <c r="EY43" s="63"/>
      <c r="EZ43" s="63"/>
      <c r="FA43" s="63"/>
      <c r="FB43" s="63"/>
      <c r="FC43" s="63"/>
      <c r="FD43" s="63"/>
      <c r="FE43" s="63"/>
      <c r="FF43" s="63"/>
      <c r="FG43" s="63"/>
      <c r="FH43" s="63"/>
      <c r="FI43" s="63"/>
      <c r="FJ43" s="63"/>
      <c r="FK43" s="63"/>
      <c r="FL43" s="63"/>
      <c r="FM43" s="63"/>
      <c r="FN43" s="63"/>
      <c r="FO43" s="63"/>
      <c r="FP43" s="63"/>
      <c r="FQ43" s="63"/>
      <c r="FR43" s="63"/>
      <c r="FS43" s="63"/>
      <c r="FT43" s="63"/>
      <c r="FU43" s="63"/>
      <c r="FV43" s="63"/>
      <c r="FW43" s="63"/>
      <c r="FX43" s="63"/>
      <c r="FY43" s="63"/>
      <c r="FZ43" s="63"/>
      <c r="GA43" s="63"/>
      <c r="GB43" s="63"/>
      <c r="GC43" s="63"/>
      <c r="GD43" s="63"/>
      <c r="GE43" s="63"/>
      <c r="GF43" s="63"/>
      <c r="GG43" s="63"/>
      <c r="GH43" s="63"/>
      <c r="GI43" s="63"/>
      <c r="GJ43" s="63"/>
      <c r="GK43" s="63"/>
      <c r="GL43" s="63"/>
      <c r="GM43" s="63"/>
      <c r="GN43" s="63"/>
      <c r="GO43" s="63"/>
      <c r="GP43" s="63"/>
      <c r="GQ43" s="63"/>
      <c r="GR43" s="63"/>
      <c r="GS43" s="63"/>
      <c r="GT43" s="63"/>
      <c r="GU43" s="63"/>
      <c r="GV43" s="63"/>
      <c r="GW43" s="63"/>
      <c r="GX43" s="63"/>
      <c r="GY43" s="63"/>
      <c r="GZ43" s="63"/>
      <c r="HA43" s="63"/>
      <c r="HB43" s="63"/>
      <c r="HC43" s="63"/>
      <c r="HD43" s="63"/>
      <c r="HE43" s="63"/>
      <c r="HF43" s="63"/>
      <c r="HG43" s="63"/>
      <c r="HH43" s="63"/>
      <c r="HI43" s="63"/>
      <c r="HJ43" s="63"/>
      <c r="HK43" s="63"/>
      <c r="HL43" s="63"/>
      <c r="HM43" s="63"/>
      <c r="HN43" s="63"/>
      <c r="HO43" s="63"/>
      <c r="HP43" s="63"/>
      <c r="HQ43" s="63"/>
      <c r="HR43" s="63"/>
      <c r="HS43" s="63"/>
      <c r="HT43" s="63"/>
      <c r="HU43" s="63"/>
      <c r="HV43" s="63"/>
      <c r="HW43" s="63"/>
      <c r="HX43" s="63"/>
      <c r="HY43" s="63"/>
      <c r="HZ43" s="63"/>
      <c r="IA43" s="63"/>
      <c r="IB43" s="63"/>
      <c r="IC43" s="63"/>
      <c r="ID43" s="63"/>
      <c r="IE43" s="63"/>
      <c r="IF43" s="63"/>
      <c r="IG43" s="63"/>
      <c r="IH43" s="63"/>
      <c r="II43" s="63"/>
      <c r="IJ43" s="63"/>
      <c r="IK43" s="63"/>
    </row>
    <row r="44" ht="19.5" customHeight="1" spans="1:245">
      <c r="A44" s="63"/>
      <c r="B44" s="63"/>
      <c r="C44" s="63"/>
      <c r="D44" s="63"/>
      <c r="E44" s="63"/>
      <c r="F44" s="59"/>
      <c r="G44" s="59"/>
      <c r="H44" s="62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  <c r="CZ44" s="63"/>
      <c r="DA44" s="63"/>
      <c r="DB44" s="63"/>
      <c r="DC44" s="63"/>
      <c r="DD44" s="63"/>
      <c r="DE44" s="63"/>
      <c r="DF44" s="63"/>
      <c r="DG44" s="63"/>
      <c r="DH44" s="63"/>
      <c r="DI44" s="63"/>
      <c r="DJ44" s="63"/>
      <c r="DK44" s="63"/>
      <c r="DL44" s="63"/>
      <c r="DM44" s="63"/>
      <c r="DN44" s="63"/>
      <c r="DO44" s="63"/>
      <c r="DP44" s="63"/>
      <c r="DQ44" s="63"/>
      <c r="DR44" s="63"/>
      <c r="DS44" s="63"/>
      <c r="DT44" s="63"/>
      <c r="DU44" s="63"/>
      <c r="DV44" s="63"/>
      <c r="DW44" s="63"/>
      <c r="DX44" s="63"/>
      <c r="DY44" s="63"/>
      <c r="DZ44" s="63"/>
      <c r="EA44" s="63"/>
      <c r="EB44" s="63"/>
      <c r="EC44" s="63"/>
      <c r="ED44" s="63"/>
      <c r="EE44" s="63"/>
      <c r="EF44" s="63"/>
      <c r="EG44" s="63"/>
      <c r="EH44" s="63"/>
      <c r="EI44" s="63"/>
      <c r="EJ44" s="63"/>
      <c r="EK44" s="63"/>
      <c r="EL44" s="63"/>
      <c r="EM44" s="63"/>
      <c r="EN44" s="63"/>
      <c r="EO44" s="63"/>
      <c r="EP44" s="63"/>
      <c r="EQ44" s="63"/>
      <c r="ER44" s="63"/>
      <c r="ES44" s="63"/>
      <c r="ET44" s="63"/>
      <c r="EU44" s="63"/>
      <c r="EV44" s="63"/>
      <c r="EW44" s="63"/>
      <c r="EX44" s="63"/>
      <c r="EY44" s="63"/>
      <c r="EZ44" s="63"/>
      <c r="FA44" s="63"/>
      <c r="FB44" s="63"/>
      <c r="FC44" s="63"/>
      <c r="FD44" s="63"/>
      <c r="FE44" s="63"/>
      <c r="FF44" s="63"/>
      <c r="FG44" s="63"/>
      <c r="FH44" s="63"/>
      <c r="FI44" s="63"/>
      <c r="FJ44" s="63"/>
      <c r="FK44" s="63"/>
      <c r="FL44" s="63"/>
      <c r="FM44" s="63"/>
      <c r="FN44" s="63"/>
      <c r="FO44" s="63"/>
      <c r="FP44" s="63"/>
      <c r="FQ44" s="63"/>
      <c r="FR44" s="63"/>
      <c r="FS44" s="63"/>
      <c r="FT44" s="63"/>
      <c r="FU44" s="63"/>
      <c r="FV44" s="63"/>
      <c r="FW44" s="63"/>
      <c r="FX44" s="63"/>
      <c r="FY44" s="63"/>
      <c r="FZ44" s="63"/>
      <c r="GA44" s="63"/>
      <c r="GB44" s="63"/>
      <c r="GC44" s="63"/>
      <c r="GD44" s="63"/>
      <c r="GE44" s="63"/>
      <c r="GF44" s="63"/>
      <c r="GG44" s="63"/>
      <c r="GH44" s="63"/>
      <c r="GI44" s="63"/>
      <c r="GJ44" s="63"/>
      <c r="GK44" s="63"/>
      <c r="GL44" s="63"/>
      <c r="GM44" s="63"/>
      <c r="GN44" s="63"/>
      <c r="GO44" s="63"/>
      <c r="GP44" s="63"/>
      <c r="GQ44" s="63"/>
      <c r="GR44" s="63"/>
      <c r="GS44" s="63"/>
      <c r="GT44" s="63"/>
      <c r="GU44" s="63"/>
      <c r="GV44" s="63"/>
      <c r="GW44" s="63"/>
      <c r="GX44" s="63"/>
      <c r="GY44" s="63"/>
      <c r="GZ44" s="63"/>
      <c r="HA44" s="63"/>
      <c r="HB44" s="63"/>
      <c r="HC44" s="63"/>
      <c r="HD44" s="63"/>
      <c r="HE44" s="63"/>
      <c r="HF44" s="63"/>
      <c r="HG44" s="63"/>
      <c r="HH44" s="63"/>
      <c r="HI44" s="63"/>
      <c r="HJ44" s="63"/>
      <c r="HK44" s="63"/>
      <c r="HL44" s="63"/>
      <c r="HM44" s="63"/>
      <c r="HN44" s="63"/>
      <c r="HO44" s="63"/>
      <c r="HP44" s="63"/>
      <c r="HQ44" s="63"/>
      <c r="HR44" s="63"/>
      <c r="HS44" s="63"/>
      <c r="HT44" s="63"/>
      <c r="HU44" s="63"/>
      <c r="HV44" s="63"/>
      <c r="HW44" s="63"/>
      <c r="HX44" s="63"/>
      <c r="HY44" s="63"/>
      <c r="HZ44" s="63"/>
      <c r="IA44" s="63"/>
      <c r="IB44" s="63"/>
      <c r="IC44" s="63"/>
      <c r="ID44" s="63"/>
      <c r="IE44" s="63"/>
      <c r="IF44" s="63"/>
      <c r="IG44" s="63"/>
      <c r="IH44" s="63"/>
      <c r="II44" s="63"/>
      <c r="IJ44" s="63"/>
      <c r="IK44" s="63"/>
    </row>
    <row r="45" ht="19.5" customHeight="1" spans="1:245">
      <c r="A45" s="63"/>
      <c r="B45" s="63"/>
      <c r="C45" s="63"/>
      <c r="D45" s="63"/>
      <c r="E45" s="63"/>
      <c r="F45" s="59"/>
      <c r="G45" s="59"/>
      <c r="H45" s="62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  <c r="CZ45" s="63"/>
      <c r="DA45" s="63"/>
      <c r="DB45" s="63"/>
      <c r="DC45" s="63"/>
      <c r="DD45" s="63"/>
      <c r="DE45" s="63"/>
      <c r="DF45" s="63"/>
      <c r="DG45" s="63"/>
      <c r="DH45" s="63"/>
      <c r="DI45" s="63"/>
      <c r="DJ45" s="63"/>
      <c r="DK45" s="63"/>
      <c r="DL45" s="63"/>
      <c r="DM45" s="63"/>
      <c r="DN45" s="63"/>
      <c r="DO45" s="63"/>
      <c r="DP45" s="63"/>
      <c r="DQ45" s="63"/>
      <c r="DR45" s="63"/>
      <c r="DS45" s="63"/>
      <c r="DT45" s="63"/>
      <c r="DU45" s="63"/>
      <c r="DV45" s="63"/>
      <c r="DW45" s="63"/>
      <c r="DX45" s="63"/>
      <c r="DY45" s="63"/>
      <c r="DZ45" s="63"/>
      <c r="EA45" s="63"/>
      <c r="EB45" s="63"/>
      <c r="EC45" s="63"/>
      <c r="ED45" s="63"/>
      <c r="EE45" s="63"/>
      <c r="EF45" s="63"/>
      <c r="EG45" s="63"/>
      <c r="EH45" s="63"/>
      <c r="EI45" s="63"/>
      <c r="EJ45" s="63"/>
      <c r="EK45" s="63"/>
      <c r="EL45" s="63"/>
      <c r="EM45" s="63"/>
      <c r="EN45" s="63"/>
      <c r="EO45" s="63"/>
      <c r="EP45" s="63"/>
      <c r="EQ45" s="63"/>
      <c r="ER45" s="63"/>
      <c r="ES45" s="63"/>
      <c r="ET45" s="63"/>
      <c r="EU45" s="63"/>
      <c r="EV45" s="63"/>
      <c r="EW45" s="63"/>
      <c r="EX45" s="63"/>
      <c r="EY45" s="63"/>
      <c r="EZ45" s="63"/>
      <c r="FA45" s="63"/>
      <c r="FB45" s="63"/>
      <c r="FC45" s="63"/>
      <c r="FD45" s="63"/>
      <c r="FE45" s="63"/>
      <c r="FF45" s="63"/>
      <c r="FG45" s="63"/>
      <c r="FH45" s="63"/>
      <c r="FI45" s="63"/>
      <c r="FJ45" s="63"/>
      <c r="FK45" s="63"/>
      <c r="FL45" s="63"/>
      <c r="FM45" s="63"/>
      <c r="FN45" s="63"/>
      <c r="FO45" s="63"/>
      <c r="FP45" s="63"/>
      <c r="FQ45" s="63"/>
      <c r="FR45" s="63"/>
      <c r="FS45" s="63"/>
      <c r="FT45" s="63"/>
      <c r="FU45" s="63"/>
      <c r="FV45" s="63"/>
      <c r="FW45" s="63"/>
      <c r="FX45" s="63"/>
      <c r="FY45" s="63"/>
      <c r="FZ45" s="63"/>
      <c r="GA45" s="63"/>
      <c r="GB45" s="63"/>
      <c r="GC45" s="63"/>
      <c r="GD45" s="63"/>
      <c r="GE45" s="63"/>
      <c r="GF45" s="63"/>
      <c r="GG45" s="63"/>
      <c r="GH45" s="63"/>
      <c r="GI45" s="63"/>
      <c r="GJ45" s="63"/>
      <c r="GK45" s="63"/>
      <c r="GL45" s="63"/>
      <c r="GM45" s="63"/>
      <c r="GN45" s="63"/>
      <c r="GO45" s="63"/>
      <c r="GP45" s="63"/>
      <c r="GQ45" s="63"/>
      <c r="GR45" s="63"/>
      <c r="GS45" s="63"/>
      <c r="GT45" s="63"/>
      <c r="GU45" s="63"/>
      <c r="GV45" s="63"/>
      <c r="GW45" s="63"/>
      <c r="GX45" s="63"/>
      <c r="GY45" s="63"/>
      <c r="GZ45" s="63"/>
      <c r="HA45" s="63"/>
      <c r="HB45" s="63"/>
      <c r="HC45" s="63"/>
      <c r="HD45" s="63"/>
      <c r="HE45" s="63"/>
      <c r="HF45" s="63"/>
      <c r="HG45" s="63"/>
      <c r="HH45" s="63"/>
      <c r="HI45" s="63"/>
      <c r="HJ45" s="63"/>
      <c r="HK45" s="63"/>
      <c r="HL45" s="63"/>
      <c r="HM45" s="63"/>
      <c r="HN45" s="63"/>
      <c r="HO45" s="63"/>
      <c r="HP45" s="63"/>
      <c r="HQ45" s="63"/>
      <c r="HR45" s="63"/>
      <c r="HS45" s="63"/>
      <c r="HT45" s="63"/>
      <c r="HU45" s="63"/>
      <c r="HV45" s="63"/>
      <c r="HW45" s="63"/>
      <c r="HX45" s="63"/>
      <c r="HY45" s="63"/>
      <c r="HZ45" s="63"/>
      <c r="IA45" s="63"/>
      <c r="IB45" s="63"/>
      <c r="IC45" s="63"/>
      <c r="ID45" s="63"/>
      <c r="IE45" s="63"/>
      <c r="IF45" s="63"/>
      <c r="IG45" s="63"/>
      <c r="IH45" s="63"/>
      <c r="II45" s="63"/>
      <c r="IJ45" s="63"/>
      <c r="IK45" s="63"/>
    </row>
    <row r="46" ht="19.5" customHeight="1" spans="1:245">
      <c r="A46" s="63"/>
      <c r="B46" s="63"/>
      <c r="C46" s="63"/>
      <c r="D46" s="63"/>
      <c r="E46" s="63"/>
      <c r="F46" s="59"/>
      <c r="G46" s="59"/>
      <c r="H46" s="62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  <c r="CZ46" s="63"/>
      <c r="DA46" s="63"/>
      <c r="DB46" s="63"/>
      <c r="DC46" s="63"/>
      <c r="DD46" s="63"/>
      <c r="DE46" s="63"/>
      <c r="DF46" s="63"/>
      <c r="DG46" s="63"/>
      <c r="DH46" s="63"/>
      <c r="DI46" s="63"/>
      <c r="DJ46" s="63"/>
      <c r="DK46" s="63"/>
      <c r="DL46" s="63"/>
      <c r="DM46" s="63"/>
      <c r="DN46" s="63"/>
      <c r="DO46" s="63"/>
      <c r="DP46" s="63"/>
      <c r="DQ46" s="63"/>
      <c r="DR46" s="63"/>
      <c r="DS46" s="63"/>
      <c r="DT46" s="63"/>
      <c r="DU46" s="63"/>
      <c r="DV46" s="63"/>
      <c r="DW46" s="63"/>
      <c r="DX46" s="63"/>
      <c r="DY46" s="63"/>
      <c r="DZ46" s="63"/>
      <c r="EA46" s="63"/>
      <c r="EB46" s="63"/>
      <c r="EC46" s="63"/>
      <c r="ED46" s="63"/>
      <c r="EE46" s="63"/>
      <c r="EF46" s="63"/>
      <c r="EG46" s="63"/>
      <c r="EH46" s="63"/>
      <c r="EI46" s="63"/>
      <c r="EJ46" s="63"/>
      <c r="EK46" s="63"/>
      <c r="EL46" s="63"/>
      <c r="EM46" s="63"/>
      <c r="EN46" s="63"/>
      <c r="EO46" s="63"/>
      <c r="EP46" s="63"/>
      <c r="EQ46" s="63"/>
      <c r="ER46" s="63"/>
      <c r="ES46" s="63"/>
      <c r="ET46" s="63"/>
      <c r="EU46" s="63"/>
      <c r="EV46" s="63"/>
      <c r="EW46" s="63"/>
      <c r="EX46" s="63"/>
      <c r="EY46" s="63"/>
      <c r="EZ46" s="63"/>
      <c r="FA46" s="63"/>
      <c r="FB46" s="63"/>
      <c r="FC46" s="63"/>
      <c r="FD46" s="63"/>
      <c r="FE46" s="63"/>
      <c r="FF46" s="63"/>
      <c r="FG46" s="63"/>
      <c r="FH46" s="63"/>
      <c r="FI46" s="63"/>
      <c r="FJ46" s="63"/>
      <c r="FK46" s="63"/>
      <c r="FL46" s="63"/>
      <c r="FM46" s="63"/>
      <c r="FN46" s="63"/>
      <c r="FO46" s="63"/>
      <c r="FP46" s="63"/>
      <c r="FQ46" s="63"/>
      <c r="FR46" s="63"/>
      <c r="FS46" s="63"/>
      <c r="FT46" s="63"/>
      <c r="FU46" s="63"/>
      <c r="FV46" s="63"/>
      <c r="FW46" s="63"/>
      <c r="FX46" s="63"/>
      <c r="FY46" s="63"/>
      <c r="FZ46" s="63"/>
      <c r="GA46" s="63"/>
      <c r="GB46" s="63"/>
      <c r="GC46" s="63"/>
      <c r="GD46" s="63"/>
      <c r="GE46" s="63"/>
      <c r="GF46" s="63"/>
      <c r="GG46" s="63"/>
      <c r="GH46" s="63"/>
      <c r="GI46" s="63"/>
      <c r="GJ46" s="63"/>
      <c r="GK46" s="63"/>
      <c r="GL46" s="63"/>
      <c r="GM46" s="63"/>
      <c r="GN46" s="63"/>
      <c r="GO46" s="63"/>
      <c r="GP46" s="63"/>
      <c r="GQ46" s="63"/>
      <c r="GR46" s="63"/>
      <c r="GS46" s="63"/>
      <c r="GT46" s="63"/>
      <c r="GU46" s="63"/>
      <c r="GV46" s="63"/>
      <c r="GW46" s="63"/>
      <c r="GX46" s="63"/>
      <c r="GY46" s="63"/>
      <c r="GZ46" s="63"/>
      <c r="HA46" s="63"/>
      <c r="HB46" s="63"/>
      <c r="HC46" s="63"/>
      <c r="HD46" s="63"/>
      <c r="HE46" s="63"/>
      <c r="HF46" s="63"/>
      <c r="HG46" s="63"/>
      <c r="HH46" s="63"/>
      <c r="HI46" s="63"/>
      <c r="HJ46" s="63"/>
      <c r="HK46" s="63"/>
      <c r="HL46" s="63"/>
      <c r="HM46" s="63"/>
      <c r="HN46" s="63"/>
      <c r="HO46" s="63"/>
      <c r="HP46" s="63"/>
      <c r="HQ46" s="63"/>
      <c r="HR46" s="63"/>
      <c r="HS46" s="63"/>
      <c r="HT46" s="63"/>
      <c r="HU46" s="63"/>
      <c r="HV46" s="63"/>
      <c r="HW46" s="63"/>
      <c r="HX46" s="63"/>
      <c r="HY46" s="63"/>
      <c r="HZ46" s="63"/>
      <c r="IA46" s="63"/>
      <c r="IB46" s="63"/>
      <c r="IC46" s="63"/>
      <c r="ID46" s="63"/>
      <c r="IE46" s="63"/>
      <c r="IF46" s="63"/>
      <c r="IG46" s="63"/>
      <c r="IH46" s="63"/>
      <c r="II46" s="63"/>
      <c r="IJ46" s="63"/>
      <c r="IK46" s="63"/>
    </row>
    <row r="47" ht="19.5" customHeight="1" spans="1:245">
      <c r="A47" s="63"/>
      <c r="B47" s="63"/>
      <c r="C47" s="63"/>
      <c r="D47" s="63"/>
      <c r="E47" s="63"/>
      <c r="F47" s="59"/>
      <c r="G47" s="59"/>
      <c r="H47" s="62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  <c r="CZ47" s="63"/>
      <c r="DA47" s="63"/>
      <c r="DB47" s="63"/>
      <c r="DC47" s="63"/>
      <c r="DD47" s="63"/>
      <c r="DE47" s="63"/>
      <c r="DF47" s="63"/>
      <c r="DG47" s="63"/>
      <c r="DH47" s="63"/>
      <c r="DI47" s="63"/>
      <c r="DJ47" s="63"/>
      <c r="DK47" s="63"/>
      <c r="DL47" s="63"/>
      <c r="DM47" s="63"/>
      <c r="DN47" s="63"/>
      <c r="DO47" s="63"/>
      <c r="DP47" s="63"/>
      <c r="DQ47" s="63"/>
      <c r="DR47" s="63"/>
      <c r="DS47" s="63"/>
      <c r="DT47" s="63"/>
      <c r="DU47" s="63"/>
      <c r="DV47" s="63"/>
      <c r="DW47" s="63"/>
      <c r="DX47" s="63"/>
      <c r="DY47" s="63"/>
      <c r="DZ47" s="63"/>
      <c r="EA47" s="63"/>
      <c r="EB47" s="63"/>
      <c r="EC47" s="63"/>
      <c r="ED47" s="63"/>
      <c r="EE47" s="63"/>
      <c r="EF47" s="63"/>
      <c r="EG47" s="63"/>
      <c r="EH47" s="63"/>
      <c r="EI47" s="63"/>
      <c r="EJ47" s="63"/>
      <c r="EK47" s="63"/>
      <c r="EL47" s="63"/>
      <c r="EM47" s="63"/>
      <c r="EN47" s="63"/>
      <c r="EO47" s="63"/>
      <c r="EP47" s="63"/>
      <c r="EQ47" s="63"/>
      <c r="ER47" s="63"/>
      <c r="ES47" s="63"/>
      <c r="ET47" s="63"/>
      <c r="EU47" s="63"/>
      <c r="EV47" s="63"/>
      <c r="EW47" s="63"/>
      <c r="EX47" s="63"/>
      <c r="EY47" s="63"/>
      <c r="EZ47" s="63"/>
      <c r="FA47" s="63"/>
      <c r="FB47" s="63"/>
      <c r="FC47" s="63"/>
      <c r="FD47" s="63"/>
      <c r="FE47" s="63"/>
      <c r="FF47" s="63"/>
      <c r="FG47" s="63"/>
      <c r="FH47" s="63"/>
      <c r="FI47" s="63"/>
      <c r="FJ47" s="63"/>
      <c r="FK47" s="63"/>
      <c r="FL47" s="63"/>
      <c r="FM47" s="63"/>
      <c r="FN47" s="63"/>
      <c r="FO47" s="63"/>
      <c r="FP47" s="63"/>
      <c r="FQ47" s="63"/>
      <c r="FR47" s="63"/>
      <c r="FS47" s="63"/>
      <c r="FT47" s="63"/>
      <c r="FU47" s="63"/>
      <c r="FV47" s="63"/>
      <c r="FW47" s="63"/>
      <c r="FX47" s="63"/>
      <c r="FY47" s="63"/>
      <c r="FZ47" s="63"/>
      <c r="GA47" s="63"/>
      <c r="GB47" s="63"/>
      <c r="GC47" s="63"/>
      <c r="GD47" s="63"/>
      <c r="GE47" s="63"/>
      <c r="GF47" s="63"/>
      <c r="GG47" s="63"/>
      <c r="GH47" s="63"/>
      <c r="GI47" s="63"/>
      <c r="GJ47" s="63"/>
      <c r="GK47" s="63"/>
      <c r="GL47" s="63"/>
      <c r="GM47" s="63"/>
      <c r="GN47" s="63"/>
      <c r="GO47" s="63"/>
      <c r="GP47" s="63"/>
      <c r="GQ47" s="63"/>
      <c r="GR47" s="63"/>
      <c r="GS47" s="63"/>
      <c r="GT47" s="63"/>
      <c r="GU47" s="63"/>
      <c r="GV47" s="63"/>
      <c r="GW47" s="63"/>
      <c r="GX47" s="63"/>
      <c r="GY47" s="63"/>
      <c r="GZ47" s="63"/>
      <c r="HA47" s="63"/>
      <c r="HB47" s="63"/>
      <c r="HC47" s="63"/>
      <c r="HD47" s="63"/>
      <c r="HE47" s="63"/>
      <c r="HF47" s="63"/>
      <c r="HG47" s="63"/>
      <c r="HH47" s="63"/>
      <c r="HI47" s="63"/>
      <c r="HJ47" s="63"/>
      <c r="HK47" s="63"/>
      <c r="HL47" s="63"/>
      <c r="HM47" s="63"/>
      <c r="HN47" s="63"/>
      <c r="HO47" s="63"/>
      <c r="HP47" s="63"/>
      <c r="HQ47" s="63"/>
      <c r="HR47" s="63"/>
      <c r="HS47" s="63"/>
      <c r="HT47" s="63"/>
      <c r="HU47" s="63"/>
      <c r="HV47" s="63"/>
      <c r="HW47" s="63"/>
      <c r="HX47" s="63"/>
      <c r="HY47" s="63"/>
      <c r="HZ47" s="63"/>
      <c r="IA47" s="63"/>
      <c r="IB47" s="63"/>
      <c r="IC47" s="63"/>
      <c r="ID47" s="63"/>
      <c r="IE47" s="63"/>
      <c r="IF47" s="63"/>
      <c r="IG47" s="63"/>
      <c r="IH47" s="63"/>
      <c r="II47" s="63"/>
      <c r="IJ47" s="63"/>
      <c r="IK47" s="63"/>
    </row>
    <row r="48" ht="19.5" customHeight="1" spans="1:245">
      <c r="A48" s="63"/>
      <c r="B48" s="63"/>
      <c r="C48" s="63"/>
      <c r="D48" s="63"/>
      <c r="E48" s="63"/>
      <c r="F48" s="59"/>
      <c r="G48" s="59"/>
      <c r="H48" s="62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  <c r="CZ48" s="63"/>
      <c r="DA48" s="63"/>
      <c r="DB48" s="63"/>
      <c r="DC48" s="63"/>
      <c r="DD48" s="63"/>
      <c r="DE48" s="63"/>
      <c r="DF48" s="63"/>
      <c r="DG48" s="63"/>
      <c r="DH48" s="63"/>
      <c r="DI48" s="63"/>
      <c r="DJ48" s="63"/>
      <c r="DK48" s="63"/>
      <c r="DL48" s="63"/>
      <c r="DM48" s="63"/>
      <c r="DN48" s="63"/>
      <c r="DO48" s="63"/>
      <c r="DP48" s="63"/>
      <c r="DQ48" s="63"/>
      <c r="DR48" s="63"/>
      <c r="DS48" s="63"/>
      <c r="DT48" s="63"/>
      <c r="DU48" s="63"/>
      <c r="DV48" s="63"/>
      <c r="DW48" s="63"/>
      <c r="DX48" s="63"/>
      <c r="DY48" s="63"/>
      <c r="DZ48" s="63"/>
      <c r="EA48" s="63"/>
      <c r="EB48" s="63"/>
      <c r="EC48" s="63"/>
      <c r="ED48" s="63"/>
      <c r="EE48" s="63"/>
      <c r="EF48" s="63"/>
      <c r="EG48" s="63"/>
      <c r="EH48" s="63"/>
      <c r="EI48" s="63"/>
      <c r="EJ48" s="63"/>
      <c r="EK48" s="63"/>
      <c r="EL48" s="63"/>
      <c r="EM48" s="63"/>
      <c r="EN48" s="63"/>
      <c r="EO48" s="63"/>
      <c r="EP48" s="63"/>
      <c r="EQ48" s="63"/>
      <c r="ER48" s="63"/>
      <c r="ES48" s="63"/>
      <c r="ET48" s="63"/>
      <c r="EU48" s="63"/>
      <c r="EV48" s="63"/>
      <c r="EW48" s="63"/>
      <c r="EX48" s="63"/>
      <c r="EY48" s="63"/>
      <c r="EZ48" s="63"/>
      <c r="FA48" s="63"/>
      <c r="FB48" s="63"/>
      <c r="FC48" s="63"/>
      <c r="FD48" s="63"/>
      <c r="FE48" s="63"/>
      <c r="FF48" s="63"/>
      <c r="FG48" s="63"/>
      <c r="FH48" s="63"/>
      <c r="FI48" s="63"/>
      <c r="FJ48" s="63"/>
      <c r="FK48" s="63"/>
      <c r="FL48" s="63"/>
      <c r="FM48" s="63"/>
      <c r="FN48" s="63"/>
      <c r="FO48" s="63"/>
      <c r="FP48" s="63"/>
      <c r="FQ48" s="63"/>
      <c r="FR48" s="63"/>
      <c r="FS48" s="63"/>
      <c r="FT48" s="63"/>
      <c r="FU48" s="63"/>
      <c r="FV48" s="63"/>
      <c r="FW48" s="63"/>
      <c r="FX48" s="63"/>
      <c r="FY48" s="63"/>
      <c r="FZ48" s="63"/>
      <c r="GA48" s="63"/>
      <c r="GB48" s="63"/>
      <c r="GC48" s="63"/>
      <c r="GD48" s="63"/>
      <c r="GE48" s="63"/>
      <c r="GF48" s="63"/>
      <c r="GG48" s="63"/>
      <c r="GH48" s="63"/>
      <c r="GI48" s="63"/>
      <c r="GJ48" s="63"/>
      <c r="GK48" s="63"/>
      <c r="GL48" s="63"/>
      <c r="GM48" s="63"/>
      <c r="GN48" s="63"/>
      <c r="GO48" s="63"/>
      <c r="GP48" s="63"/>
      <c r="GQ48" s="63"/>
      <c r="GR48" s="63"/>
      <c r="GS48" s="63"/>
      <c r="GT48" s="63"/>
      <c r="GU48" s="63"/>
      <c r="GV48" s="63"/>
      <c r="GW48" s="63"/>
      <c r="GX48" s="63"/>
      <c r="GY48" s="63"/>
      <c r="GZ48" s="63"/>
      <c r="HA48" s="63"/>
      <c r="HB48" s="63"/>
      <c r="HC48" s="63"/>
      <c r="HD48" s="63"/>
      <c r="HE48" s="63"/>
      <c r="HF48" s="63"/>
      <c r="HG48" s="63"/>
      <c r="HH48" s="63"/>
      <c r="HI48" s="63"/>
      <c r="HJ48" s="63"/>
      <c r="HK48" s="63"/>
      <c r="HL48" s="63"/>
      <c r="HM48" s="63"/>
      <c r="HN48" s="63"/>
      <c r="HO48" s="63"/>
      <c r="HP48" s="63"/>
      <c r="HQ48" s="63"/>
      <c r="HR48" s="63"/>
      <c r="HS48" s="63"/>
      <c r="HT48" s="63"/>
      <c r="HU48" s="63"/>
      <c r="HV48" s="63"/>
      <c r="HW48" s="63"/>
      <c r="HX48" s="63"/>
      <c r="HY48" s="63"/>
      <c r="HZ48" s="63"/>
      <c r="IA48" s="63"/>
      <c r="IB48" s="63"/>
      <c r="IC48" s="63"/>
      <c r="ID48" s="63"/>
      <c r="IE48" s="63"/>
      <c r="IF48" s="63"/>
      <c r="IG48" s="63"/>
      <c r="IH48" s="63"/>
      <c r="II48" s="63"/>
      <c r="IJ48" s="63"/>
      <c r="IK48" s="63"/>
    </row>
  </sheetData>
  <sheetProtection formatCells="0" formatColumns="0" formatRows="0" insertRows="0" insertColumns="0" insertHyperlinks="0" deleteColumns="0" deleteRows="0" sort="0" autoFilter="0" pivotTables="0"/>
  <mergeCells count="10">
    <mergeCell ref="A2:H2"/>
    <mergeCell ref="A4:E4"/>
    <mergeCell ref="F4:H4"/>
    <mergeCell ref="A5:C5"/>
    <mergeCell ref="A11:B11"/>
    <mergeCell ref="D5:D6"/>
    <mergeCell ref="E5:E6"/>
    <mergeCell ref="F5:F6"/>
    <mergeCell ref="G5:G6"/>
    <mergeCell ref="H5:H6"/>
  </mergeCells>
  <printOptions horizontalCentered="1"/>
  <pageMargins left="0.393700787401575" right="0.393700787401575" top="0.78740157480315" bottom="0.393700787401575" header="0.393700787401575" footer="0"/>
  <pageSetup paperSize="9" scale="80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0"/>
  <sheetViews>
    <sheetView tabSelected="1" zoomScale="91" zoomScaleNormal="91" topLeftCell="A14" workbookViewId="0">
      <selection activeCell="D5" sqref="D5:D30"/>
    </sheetView>
  </sheetViews>
  <sheetFormatPr defaultColWidth="14.4" defaultRowHeight="36" customHeight="1"/>
  <cols>
    <col min="1" max="1" width="25.2" style="12" customWidth="1"/>
    <col min="2" max="2" width="26.2" style="12" customWidth="1"/>
    <col min="3" max="3" width="35.2" style="13" customWidth="1"/>
    <col min="4" max="4" width="26.2" style="12" customWidth="1"/>
    <col min="5" max="5" width="42.8" style="13" customWidth="1"/>
    <col min="6" max="9" width="24.6" style="13" customWidth="1"/>
    <col min="10" max="10" width="26.4" style="13" customWidth="1"/>
    <col min="11" max="11" width="22.8" style="13" customWidth="1"/>
    <col min="12" max="12" width="16" style="13" customWidth="1"/>
    <col min="13" max="13" width="24" style="13" customWidth="1"/>
    <col min="14" max="14" width="2.4" style="13" customWidth="1"/>
    <col min="15" max="15" width="15.6" style="13" customWidth="1"/>
    <col min="16" max="16384" width="14.4" style="13"/>
  </cols>
  <sheetData>
    <row r="1" customHeight="1" spans="2:14">
      <c r="B1" s="14"/>
      <c r="D1" s="15"/>
      <c r="E1" s="16"/>
      <c r="F1" s="17"/>
      <c r="H1" s="17"/>
      <c r="M1" s="17"/>
      <c r="N1" s="26"/>
    </row>
    <row r="2" customHeight="1" spans="1:14">
      <c r="A2" s="18" t="s">
        <v>323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26" t="s">
        <v>54</v>
      </c>
    </row>
    <row r="3" customHeight="1" spans="1:14">
      <c r="A3" s="19"/>
      <c r="B3" s="19"/>
      <c r="C3" s="20"/>
      <c r="D3" s="19"/>
      <c r="E3" s="20"/>
      <c r="F3" s="20"/>
      <c r="G3" s="20"/>
      <c r="H3" s="20"/>
      <c r="I3" s="20"/>
      <c r="J3" s="20"/>
      <c r="K3" s="20"/>
      <c r="L3" s="20"/>
      <c r="M3" s="27" t="s">
        <v>324</v>
      </c>
      <c r="N3" s="26"/>
    </row>
    <row r="4" customHeight="1" spans="1:14">
      <c r="A4" s="21" t="s">
        <v>301</v>
      </c>
      <c r="B4" s="21" t="s">
        <v>295</v>
      </c>
      <c r="C4" s="21" t="s">
        <v>325</v>
      </c>
      <c r="D4" s="21" t="s">
        <v>326</v>
      </c>
      <c r="E4" s="21" t="s">
        <v>327</v>
      </c>
      <c r="F4" s="21" t="s">
        <v>328</v>
      </c>
      <c r="G4" s="21" t="s">
        <v>329</v>
      </c>
      <c r="H4" s="21" t="s">
        <v>330</v>
      </c>
      <c r="I4" s="21" t="s">
        <v>331</v>
      </c>
      <c r="J4" s="21" t="s">
        <v>332</v>
      </c>
      <c r="K4" s="21" t="s">
        <v>333</v>
      </c>
      <c r="L4" s="21" t="s">
        <v>334</v>
      </c>
      <c r="M4" s="21" t="s">
        <v>335</v>
      </c>
      <c r="N4" s="26"/>
    </row>
    <row r="5" customHeight="1" spans="1:13">
      <c r="A5" s="22" t="s">
        <v>336</v>
      </c>
      <c r="B5" s="22" t="s">
        <v>337</v>
      </c>
      <c r="C5" s="23" t="s">
        <v>338</v>
      </c>
      <c r="D5" s="24">
        <v>300000</v>
      </c>
      <c r="E5" s="25" t="s">
        <v>339</v>
      </c>
      <c r="F5" s="25" t="s">
        <v>340</v>
      </c>
      <c r="G5" s="25" t="s">
        <v>341</v>
      </c>
      <c r="H5" s="25" t="s">
        <v>342</v>
      </c>
      <c r="I5" s="25" t="s">
        <v>343</v>
      </c>
      <c r="J5" s="25" t="s">
        <v>344</v>
      </c>
      <c r="K5" s="25"/>
      <c r="L5" s="25">
        <v>50</v>
      </c>
      <c r="M5" s="25" t="s">
        <v>345</v>
      </c>
    </row>
    <row r="6" customHeight="1" spans="1:13">
      <c r="A6" s="22"/>
      <c r="B6" s="22"/>
      <c r="C6" s="23" t="s">
        <v>338</v>
      </c>
      <c r="D6" s="24"/>
      <c r="E6" s="25"/>
      <c r="F6" s="25" t="s">
        <v>346</v>
      </c>
      <c r="G6" s="25" t="s">
        <v>347</v>
      </c>
      <c r="H6" s="25" t="s">
        <v>348</v>
      </c>
      <c r="I6" s="25" t="s">
        <v>343</v>
      </c>
      <c r="J6" s="25" t="s">
        <v>344</v>
      </c>
      <c r="K6" s="25"/>
      <c r="L6" s="25">
        <v>40</v>
      </c>
      <c r="M6" s="25" t="s">
        <v>345</v>
      </c>
    </row>
    <row r="7" customHeight="1" spans="1:13">
      <c r="A7" s="22" t="s">
        <v>336</v>
      </c>
      <c r="B7" s="22" t="s">
        <v>349</v>
      </c>
      <c r="C7" s="23" t="s">
        <v>350</v>
      </c>
      <c r="D7" s="24">
        <v>47500</v>
      </c>
      <c r="E7" s="25" t="s">
        <v>351</v>
      </c>
      <c r="F7" s="25" t="s">
        <v>352</v>
      </c>
      <c r="G7" s="25" t="s">
        <v>353</v>
      </c>
      <c r="H7" s="25" t="s">
        <v>354</v>
      </c>
      <c r="I7" s="25" t="s">
        <v>355</v>
      </c>
      <c r="J7" s="25" t="s">
        <v>356</v>
      </c>
      <c r="K7" s="25" t="s">
        <v>357</v>
      </c>
      <c r="L7" s="25" t="s">
        <v>350</v>
      </c>
      <c r="M7" s="25" t="s">
        <v>358</v>
      </c>
    </row>
    <row r="8" customHeight="1" spans="1:13">
      <c r="A8" s="22"/>
      <c r="B8" s="22"/>
      <c r="C8" s="23" t="s">
        <v>350</v>
      </c>
      <c r="D8" s="24"/>
      <c r="E8" s="25"/>
      <c r="F8" s="25" t="s">
        <v>346</v>
      </c>
      <c r="G8" s="25" t="s">
        <v>359</v>
      </c>
      <c r="H8" s="25" t="s">
        <v>360</v>
      </c>
      <c r="I8" s="25" t="s">
        <v>361</v>
      </c>
      <c r="J8" s="25" t="s">
        <v>362</v>
      </c>
      <c r="K8" s="25" t="s">
        <v>357</v>
      </c>
      <c r="L8" s="25" t="s">
        <v>350</v>
      </c>
      <c r="M8" s="25" t="s">
        <v>345</v>
      </c>
    </row>
    <row r="9" customHeight="1" spans="1:13">
      <c r="A9" s="22"/>
      <c r="B9" s="22"/>
      <c r="C9" s="23" t="s">
        <v>350</v>
      </c>
      <c r="D9" s="24"/>
      <c r="E9" s="25"/>
      <c r="F9" s="25" t="s">
        <v>346</v>
      </c>
      <c r="G9" s="25" t="s">
        <v>359</v>
      </c>
      <c r="H9" s="25" t="s">
        <v>363</v>
      </c>
      <c r="I9" s="25" t="s">
        <v>355</v>
      </c>
      <c r="J9" s="25" t="s">
        <v>362</v>
      </c>
      <c r="K9" s="25" t="s">
        <v>357</v>
      </c>
      <c r="L9" s="25" t="s">
        <v>350</v>
      </c>
      <c r="M9" s="25" t="s">
        <v>358</v>
      </c>
    </row>
    <row r="10" customHeight="1" spans="1:13">
      <c r="A10" s="22"/>
      <c r="B10" s="22"/>
      <c r="C10" s="23" t="s">
        <v>350</v>
      </c>
      <c r="D10" s="24"/>
      <c r="E10" s="25"/>
      <c r="F10" s="25" t="s">
        <v>352</v>
      </c>
      <c r="G10" s="25" t="s">
        <v>364</v>
      </c>
      <c r="H10" s="25" t="s">
        <v>365</v>
      </c>
      <c r="I10" s="25" t="s">
        <v>355</v>
      </c>
      <c r="J10" s="25" t="s">
        <v>172</v>
      </c>
      <c r="K10" s="25" t="s">
        <v>366</v>
      </c>
      <c r="L10" s="25" t="s">
        <v>350</v>
      </c>
      <c r="M10" s="25" t="s">
        <v>358</v>
      </c>
    </row>
    <row r="11" customHeight="1" spans="1:13">
      <c r="A11" s="22" t="s">
        <v>336</v>
      </c>
      <c r="B11" s="22" t="s">
        <v>367</v>
      </c>
      <c r="C11" s="23" t="s">
        <v>350</v>
      </c>
      <c r="D11" s="24">
        <v>495000</v>
      </c>
      <c r="E11" s="25" t="s">
        <v>351</v>
      </c>
      <c r="F11" s="25" t="s">
        <v>346</v>
      </c>
      <c r="G11" s="25" t="s">
        <v>359</v>
      </c>
      <c r="H11" s="25" t="s">
        <v>363</v>
      </c>
      <c r="I11" s="25" t="s">
        <v>355</v>
      </c>
      <c r="J11" s="25" t="s">
        <v>362</v>
      </c>
      <c r="K11" s="25" t="s">
        <v>357</v>
      </c>
      <c r="L11" s="25" t="s">
        <v>350</v>
      </c>
      <c r="M11" s="25" t="s">
        <v>358</v>
      </c>
    </row>
    <row r="12" customHeight="1" spans="1:13">
      <c r="A12" s="22"/>
      <c r="B12" s="22"/>
      <c r="C12" s="23" t="s">
        <v>350</v>
      </c>
      <c r="D12" s="24"/>
      <c r="E12" s="25"/>
      <c r="F12" s="25" t="s">
        <v>346</v>
      </c>
      <c r="G12" s="25" t="s">
        <v>359</v>
      </c>
      <c r="H12" s="25" t="s">
        <v>360</v>
      </c>
      <c r="I12" s="25" t="s">
        <v>361</v>
      </c>
      <c r="J12" s="25" t="s">
        <v>362</v>
      </c>
      <c r="K12" s="25" t="s">
        <v>357</v>
      </c>
      <c r="L12" s="25" t="s">
        <v>350</v>
      </c>
      <c r="M12" s="25" t="s">
        <v>345</v>
      </c>
    </row>
    <row r="13" customHeight="1" spans="1:13">
      <c r="A13" s="22"/>
      <c r="B13" s="22"/>
      <c r="C13" s="23" t="s">
        <v>350</v>
      </c>
      <c r="D13" s="24"/>
      <c r="E13" s="25"/>
      <c r="F13" s="25" t="s">
        <v>352</v>
      </c>
      <c r="G13" s="25" t="s">
        <v>353</v>
      </c>
      <c r="H13" s="25" t="s">
        <v>354</v>
      </c>
      <c r="I13" s="25" t="s">
        <v>355</v>
      </c>
      <c r="J13" s="25" t="s">
        <v>356</v>
      </c>
      <c r="K13" s="25" t="s">
        <v>357</v>
      </c>
      <c r="L13" s="25" t="s">
        <v>350</v>
      </c>
      <c r="M13" s="25" t="s">
        <v>358</v>
      </c>
    </row>
    <row r="14" customHeight="1" spans="1:13">
      <c r="A14" s="22"/>
      <c r="B14" s="22"/>
      <c r="C14" s="23" t="s">
        <v>350</v>
      </c>
      <c r="D14" s="24"/>
      <c r="E14" s="25"/>
      <c r="F14" s="25" t="s">
        <v>352</v>
      </c>
      <c r="G14" s="25" t="s">
        <v>364</v>
      </c>
      <c r="H14" s="25" t="s">
        <v>365</v>
      </c>
      <c r="I14" s="25" t="s">
        <v>355</v>
      </c>
      <c r="J14" s="25" t="s">
        <v>172</v>
      </c>
      <c r="K14" s="25" t="s">
        <v>366</v>
      </c>
      <c r="L14" s="25" t="s">
        <v>350</v>
      </c>
      <c r="M14" s="25" t="s">
        <v>358</v>
      </c>
    </row>
    <row r="15" customHeight="1" spans="1:13">
      <c r="A15" s="22" t="s">
        <v>368</v>
      </c>
      <c r="B15" s="22"/>
      <c r="C15" s="23" t="s">
        <v>350</v>
      </c>
      <c r="D15" s="24">
        <v>225000</v>
      </c>
      <c r="E15" s="25" t="s">
        <v>351</v>
      </c>
      <c r="F15" s="25" t="s">
        <v>352</v>
      </c>
      <c r="G15" s="25" t="s">
        <v>364</v>
      </c>
      <c r="H15" s="25" t="s">
        <v>365</v>
      </c>
      <c r="I15" s="25" t="s">
        <v>355</v>
      </c>
      <c r="J15" s="25" t="s">
        <v>172</v>
      </c>
      <c r="K15" s="25" t="s">
        <v>366</v>
      </c>
      <c r="L15" s="25" t="s">
        <v>350</v>
      </c>
      <c r="M15" s="25" t="s">
        <v>358</v>
      </c>
    </row>
    <row r="16" customHeight="1" spans="1:13">
      <c r="A16" s="22"/>
      <c r="B16" s="22"/>
      <c r="C16" s="23" t="s">
        <v>350</v>
      </c>
      <c r="D16" s="24"/>
      <c r="E16" s="25"/>
      <c r="F16" s="25" t="s">
        <v>352</v>
      </c>
      <c r="G16" s="25" t="s">
        <v>353</v>
      </c>
      <c r="H16" s="25" t="s">
        <v>354</v>
      </c>
      <c r="I16" s="25" t="s">
        <v>355</v>
      </c>
      <c r="J16" s="25" t="s">
        <v>356</v>
      </c>
      <c r="K16" s="25" t="s">
        <v>357</v>
      </c>
      <c r="L16" s="25" t="s">
        <v>350</v>
      </c>
      <c r="M16" s="25" t="s">
        <v>358</v>
      </c>
    </row>
    <row r="17" customHeight="1" spans="1:13">
      <c r="A17" s="22"/>
      <c r="B17" s="22"/>
      <c r="C17" s="23" t="s">
        <v>350</v>
      </c>
      <c r="D17" s="24"/>
      <c r="E17" s="25"/>
      <c r="F17" s="25" t="s">
        <v>346</v>
      </c>
      <c r="G17" s="25" t="s">
        <v>359</v>
      </c>
      <c r="H17" s="25" t="s">
        <v>363</v>
      </c>
      <c r="I17" s="25" t="s">
        <v>355</v>
      </c>
      <c r="J17" s="25" t="s">
        <v>362</v>
      </c>
      <c r="K17" s="25" t="s">
        <v>357</v>
      </c>
      <c r="L17" s="25" t="s">
        <v>350</v>
      </c>
      <c r="M17" s="25" t="s">
        <v>358</v>
      </c>
    </row>
    <row r="18" customHeight="1" spans="1:13">
      <c r="A18" s="22"/>
      <c r="B18" s="22"/>
      <c r="C18" s="23" t="s">
        <v>350</v>
      </c>
      <c r="D18" s="24"/>
      <c r="E18" s="25"/>
      <c r="F18" s="25" t="s">
        <v>346</v>
      </c>
      <c r="G18" s="25" t="s">
        <v>359</v>
      </c>
      <c r="H18" s="25" t="s">
        <v>360</v>
      </c>
      <c r="I18" s="25" t="s">
        <v>361</v>
      </c>
      <c r="J18" s="25" t="s">
        <v>362</v>
      </c>
      <c r="K18" s="25" t="s">
        <v>357</v>
      </c>
      <c r="L18" s="25" t="s">
        <v>350</v>
      </c>
      <c r="M18" s="25" t="s">
        <v>345</v>
      </c>
    </row>
    <row r="19" customHeight="1" spans="1:13">
      <c r="A19" s="22" t="s">
        <v>336</v>
      </c>
      <c r="B19" s="22" t="s">
        <v>272</v>
      </c>
      <c r="C19" s="23" t="s">
        <v>350</v>
      </c>
      <c r="D19" s="24">
        <v>3064692.47</v>
      </c>
      <c r="E19" s="25" t="s">
        <v>351</v>
      </c>
      <c r="F19" s="25" t="s">
        <v>352</v>
      </c>
      <c r="G19" s="25" t="s">
        <v>364</v>
      </c>
      <c r="H19" s="25" t="s">
        <v>365</v>
      </c>
      <c r="I19" s="25" t="s">
        <v>355</v>
      </c>
      <c r="J19" s="25" t="s">
        <v>172</v>
      </c>
      <c r="K19" s="25" t="s">
        <v>366</v>
      </c>
      <c r="L19" s="25" t="s">
        <v>350</v>
      </c>
      <c r="M19" s="25" t="s">
        <v>358</v>
      </c>
    </row>
    <row r="20" customHeight="1" spans="1:13">
      <c r="A20" s="22"/>
      <c r="B20" s="22"/>
      <c r="C20" s="23" t="s">
        <v>350</v>
      </c>
      <c r="D20" s="24"/>
      <c r="E20" s="25"/>
      <c r="F20" s="25" t="s">
        <v>352</v>
      </c>
      <c r="G20" s="25" t="s">
        <v>353</v>
      </c>
      <c r="H20" s="25" t="s">
        <v>354</v>
      </c>
      <c r="I20" s="25" t="s">
        <v>355</v>
      </c>
      <c r="J20" s="25" t="s">
        <v>356</v>
      </c>
      <c r="K20" s="25" t="s">
        <v>357</v>
      </c>
      <c r="L20" s="25" t="s">
        <v>350</v>
      </c>
      <c r="M20" s="25" t="s">
        <v>358</v>
      </c>
    </row>
    <row r="21" customHeight="1" spans="1:13">
      <c r="A21" s="22"/>
      <c r="B21" s="22"/>
      <c r="C21" s="23" t="s">
        <v>350</v>
      </c>
      <c r="D21" s="24"/>
      <c r="E21" s="25"/>
      <c r="F21" s="25" t="s">
        <v>346</v>
      </c>
      <c r="G21" s="25" t="s">
        <v>359</v>
      </c>
      <c r="H21" s="25" t="s">
        <v>363</v>
      </c>
      <c r="I21" s="25" t="s">
        <v>355</v>
      </c>
      <c r="J21" s="25" t="s">
        <v>362</v>
      </c>
      <c r="K21" s="25" t="s">
        <v>357</v>
      </c>
      <c r="L21" s="25" t="s">
        <v>350</v>
      </c>
      <c r="M21" s="25" t="s">
        <v>358</v>
      </c>
    </row>
    <row r="22" customHeight="1" spans="1:13">
      <c r="A22" s="22"/>
      <c r="B22" s="22"/>
      <c r="C22" s="23" t="s">
        <v>350</v>
      </c>
      <c r="D22" s="24"/>
      <c r="E22" s="25"/>
      <c r="F22" s="25" t="s">
        <v>346</v>
      </c>
      <c r="G22" s="25" t="s">
        <v>359</v>
      </c>
      <c r="H22" s="25" t="s">
        <v>360</v>
      </c>
      <c r="I22" s="25" t="s">
        <v>361</v>
      </c>
      <c r="J22" s="25" t="s">
        <v>362</v>
      </c>
      <c r="K22" s="25" t="s">
        <v>357</v>
      </c>
      <c r="L22" s="25" t="s">
        <v>350</v>
      </c>
      <c r="M22" s="25" t="s">
        <v>345</v>
      </c>
    </row>
    <row r="23" customHeight="1" spans="1:13">
      <c r="A23" s="22" t="s">
        <v>368</v>
      </c>
      <c r="B23" s="22" t="s">
        <v>272</v>
      </c>
      <c r="C23" s="23" t="s">
        <v>350</v>
      </c>
      <c r="D23" s="24">
        <v>1341488.41</v>
      </c>
      <c r="E23" s="25" t="s">
        <v>351</v>
      </c>
      <c r="F23" s="25" t="s">
        <v>352</v>
      </c>
      <c r="G23" s="25" t="s">
        <v>364</v>
      </c>
      <c r="H23" s="25" t="s">
        <v>365</v>
      </c>
      <c r="I23" s="25" t="s">
        <v>355</v>
      </c>
      <c r="J23" s="25" t="s">
        <v>172</v>
      </c>
      <c r="K23" s="25" t="s">
        <v>366</v>
      </c>
      <c r="L23" s="25" t="s">
        <v>350</v>
      </c>
      <c r="M23" s="25" t="s">
        <v>358</v>
      </c>
    </row>
    <row r="24" customHeight="1" spans="1:13">
      <c r="A24" s="22"/>
      <c r="B24" s="22"/>
      <c r="C24" s="23" t="s">
        <v>350</v>
      </c>
      <c r="D24" s="24"/>
      <c r="E24" s="25"/>
      <c r="F24" s="25" t="s">
        <v>352</v>
      </c>
      <c r="G24" s="25" t="s">
        <v>353</v>
      </c>
      <c r="H24" s="25" t="s">
        <v>354</v>
      </c>
      <c r="I24" s="25" t="s">
        <v>355</v>
      </c>
      <c r="J24" s="25" t="s">
        <v>356</v>
      </c>
      <c r="K24" s="25" t="s">
        <v>357</v>
      </c>
      <c r="L24" s="25" t="s">
        <v>350</v>
      </c>
      <c r="M24" s="25" t="s">
        <v>358</v>
      </c>
    </row>
    <row r="25" customHeight="1" spans="1:13">
      <c r="A25" s="22"/>
      <c r="B25" s="22"/>
      <c r="C25" s="23" t="s">
        <v>350</v>
      </c>
      <c r="D25" s="24"/>
      <c r="E25" s="25"/>
      <c r="F25" s="25" t="s">
        <v>346</v>
      </c>
      <c r="G25" s="25" t="s">
        <v>359</v>
      </c>
      <c r="H25" s="25" t="s">
        <v>363</v>
      </c>
      <c r="I25" s="25" t="s">
        <v>355</v>
      </c>
      <c r="J25" s="25" t="s">
        <v>362</v>
      </c>
      <c r="K25" s="25" t="s">
        <v>357</v>
      </c>
      <c r="L25" s="25" t="s">
        <v>350</v>
      </c>
      <c r="M25" s="25" t="s">
        <v>358</v>
      </c>
    </row>
    <row r="26" customHeight="1" spans="1:13">
      <c r="A26" s="22"/>
      <c r="B26" s="22"/>
      <c r="C26" s="23" t="s">
        <v>350</v>
      </c>
      <c r="D26" s="24"/>
      <c r="E26" s="25"/>
      <c r="F26" s="25" t="s">
        <v>346</v>
      </c>
      <c r="G26" s="25" t="s">
        <v>359</v>
      </c>
      <c r="H26" s="25" t="s">
        <v>360</v>
      </c>
      <c r="I26" s="25" t="s">
        <v>361</v>
      </c>
      <c r="J26" s="25" t="s">
        <v>362</v>
      </c>
      <c r="K26" s="25" t="s">
        <v>357</v>
      </c>
      <c r="L26" s="25" t="s">
        <v>350</v>
      </c>
      <c r="M26" s="25" t="s">
        <v>345</v>
      </c>
    </row>
    <row r="27" customHeight="1" spans="1:13">
      <c r="A27" s="22" t="s">
        <v>369</v>
      </c>
      <c r="B27" s="22" t="s">
        <v>370</v>
      </c>
      <c r="C27" s="23" t="s">
        <v>338</v>
      </c>
      <c r="D27" s="24">
        <v>12800</v>
      </c>
      <c r="E27" s="25" t="s">
        <v>371</v>
      </c>
      <c r="F27" s="25" t="s">
        <v>340</v>
      </c>
      <c r="G27" s="25" t="s">
        <v>341</v>
      </c>
      <c r="H27" s="25" t="s">
        <v>372</v>
      </c>
      <c r="I27" s="25" t="s">
        <v>343</v>
      </c>
      <c r="J27" s="25" t="s">
        <v>344</v>
      </c>
      <c r="K27" s="25"/>
      <c r="L27" s="25" t="s">
        <v>338</v>
      </c>
      <c r="M27" s="25" t="s">
        <v>345</v>
      </c>
    </row>
    <row r="28" customHeight="1" spans="1:13">
      <c r="A28" s="22"/>
      <c r="B28" s="22"/>
      <c r="C28" s="23" t="s">
        <v>338</v>
      </c>
      <c r="D28" s="24"/>
      <c r="E28" s="25"/>
      <c r="F28" s="25" t="s">
        <v>346</v>
      </c>
      <c r="G28" s="25" t="s">
        <v>347</v>
      </c>
      <c r="H28" s="25" t="s">
        <v>373</v>
      </c>
      <c r="I28" s="25" t="s">
        <v>343</v>
      </c>
      <c r="J28" s="25" t="s">
        <v>344</v>
      </c>
      <c r="K28" s="25"/>
      <c r="L28" s="25" t="s">
        <v>338</v>
      </c>
      <c r="M28" s="25" t="s">
        <v>345</v>
      </c>
    </row>
    <row r="29" customHeight="1" spans="1:13">
      <c r="A29" s="22" t="s">
        <v>336</v>
      </c>
      <c r="B29" s="22" t="s">
        <v>374</v>
      </c>
      <c r="C29" s="23" t="s">
        <v>375</v>
      </c>
      <c r="D29" s="24">
        <v>825190</v>
      </c>
      <c r="E29" s="25" t="s">
        <v>376</v>
      </c>
      <c r="F29" s="25" t="s">
        <v>346</v>
      </c>
      <c r="G29" s="25" t="s">
        <v>347</v>
      </c>
      <c r="H29" s="25" t="s">
        <v>377</v>
      </c>
      <c r="I29" s="25" t="s">
        <v>343</v>
      </c>
      <c r="J29" s="25" t="s">
        <v>344</v>
      </c>
      <c r="K29" s="25"/>
      <c r="L29" s="25" t="s">
        <v>375</v>
      </c>
      <c r="M29" s="25" t="s">
        <v>345</v>
      </c>
    </row>
    <row r="30" customHeight="1" spans="1:13">
      <c r="A30" s="22"/>
      <c r="B30" s="22"/>
      <c r="C30" s="23" t="s">
        <v>378</v>
      </c>
      <c r="D30" s="24"/>
      <c r="E30" s="25"/>
      <c r="F30" s="25" t="s">
        <v>340</v>
      </c>
      <c r="G30" s="25" t="s">
        <v>341</v>
      </c>
      <c r="H30" s="25" t="s">
        <v>372</v>
      </c>
      <c r="I30" s="25" t="s">
        <v>343</v>
      </c>
      <c r="J30" s="25" t="s">
        <v>344</v>
      </c>
      <c r="K30" s="25"/>
      <c r="L30" s="25" t="s">
        <v>378</v>
      </c>
      <c r="M30" s="25" t="s">
        <v>345</v>
      </c>
    </row>
  </sheetData>
  <mergeCells count="33">
    <mergeCell ref="A2:M2"/>
    <mergeCell ref="A3:E3"/>
    <mergeCell ref="A5:A6"/>
    <mergeCell ref="A7:A10"/>
    <mergeCell ref="A11:A14"/>
    <mergeCell ref="A15:A18"/>
    <mergeCell ref="A19:A22"/>
    <mergeCell ref="A23:A26"/>
    <mergeCell ref="A27:A28"/>
    <mergeCell ref="A29:A30"/>
    <mergeCell ref="B5:B6"/>
    <mergeCell ref="B7:B10"/>
    <mergeCell ref="B11:B18"/>
    <mergeCell ref="B19:B22"/>
    <mergeCell ref="B23:B26"/>
    <mergeCell ref="B27:B28"/>
    <mergeCell ref="B29:B30"/>
    <mergeCell ref="D5:D6"/>
    <mergeCell ref="D7:D10"/>
    <mergeCell ref="D11:D14"/>
    <mergeCell ref="D15:D18"/>
    <mergeCell ref="D19:D22"/>
    <mergeCell ref="D23:D26"/>
    <mergeCell ref="D27:D28"/>
    <mergeCell ref="D29:D30"/>
    <mergeCell ref="E5:E6"/>
    <mergeCell ref="E7:E10"/>
    <mergeCell ref="E11:E14"/>
    <mergeCell ref="E15:E18"/>
    <mergeCell ref="E19:E22"/>
    <mergeCell ref="E23:E26"/>
    <mergeCell ref="E27:E28"/>
    <mergeCell ref="E29:E30"/>
  </mergeCells>
  <pageMargins left="0.69921814550565" right="0.69921814550565" top="0.74990626395218" bottom="0.74990626395218" header="0.299962510274151" footer="0.299962510274151"/>
  <pageSetup paperSize="9" scale="47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topLeftCell="B1" workbookViewId="0">
      <selection activeCell="L17" sqref="L17"/>
    </sheetView>
  </sheetViews>
  <sheetFormatPr defaultColWidth="16.4" defaultRowHeight="13.5"/>
  <cols>
    <col min="1" max="1" width="1.8" style="1" hidden="1" customWidth="1"/>
    <col min="2" max="2" width="10.6" style="1" customWidth="1"/>
    <col min="3" max="3" width="19.4" style="1" customWidth="1"/>
    <col min="4" max="4" width="18.8" style="1" customWidth="1"/>
    <col min="5" max="5" width="42.8" style="1" customWidth="1"/>
    <col min="6" max="6" width="26.8" style="1" customWidth="1"/>
    <col min="7" max="7" width="27" style="1" customWidth="1"/>
    <col min="8" max="8" width="26.2" style="1" customWidth="1"/>
    <col min="9" max="9" width="45.8888888888889" style="1" customWidth="1"/>
    <col min="10" max="11" width="17.8" style="1" customWidth="1"/>
    <col min="12" max="16384" width="16.4" style="1"/>
  </cols>
  <sheetData>
    <row r="1" ht="20.45" customHeight="1" spans="1:9">
      <c r="A1" s="2"/>
      <c r="B1" s="3" t="s">
        <v>379</v>
      </c>
      <c r="C1" s="3"/>
      <c r="D1" s="3"/>
      <c r="E1" s="3"/>
      <c r="G1" s="4"/>
      <c r="H1" s="4"/>
      <c r="I1" s="4"/>
    </row>
    <row r="2" ht="45.2" customHeight="1" spans="2:9">
      <c r="B2" s="5" t="s">
        <v>380</v>
      </c>
      <c r="C2" s="5"/>
      <c r="D2" s="5"/>
      <c r="E2" s="5"/>
      <c r="F2" s="5"/>
      <c r="G2" s="5"/>
      <c r="H2" s="5"/>
      <c r="I2" s="5"/>
    </row>
    <row r="3" ht="14.25" customHeight="1" spans="2:9">
      <c r="B3" s="6" t="s">
        <v>381</v>
      </c>
      <c r="C3" s="6"/>
      <c r="D3" s="6"/>
      <c r="E3" s="6"/>
      <c r="F3" s="6"/>
      <c r="G3" s="6"/>
      <c r="H3" s="6"/>
      <c r="I3" s="6"/>
    </row>
    <row r="4" ht="14.25" customHeight="1" spans="2:9">
      <c r="B4" s="7"/>
      <c r="C4" s="7"/>
      <c r="D4" s="7"/>
      <c r="E4" s="7"/>
      <c r="F4" s="7"/>
      <c r="G4" s="7"/>
      <c r="H4" s="7"/>
      <c r="I4" s="7"/>
    </row>
    <row r="5" ht="28.5" customHeight="1" spans="2:9">
      <c r="B5" s="8" t="s">
        <v>306</v>
      </c>
      <c r="C5" s="8"/>
      <c r="D5" s="8"/>
      <c r="E5" s="8" t="s">
        <v>382</v>
      </c>
      <c r="F5" s="8"/>
      <c r="G5" s="8"/>
      <c r="H5" s="8"/>
      <c r="I5" s="8"/>
    </row>
    <row r="6" ht="28.5" customHeight="1" spans="2:9">
      <c r="B6" s="8" t="s">
        <v>383</v>
      </c>
      <c r="C6" s="8" t="s">
        <v>384</v>
      </c>
      <c r="D6" s="8"/>
      <c r="E6" s="8" t="s">
        <v>385</v>
      </c>
      <c r="F6" s="8"/>
      <c r="G6" s="8"/>
      <c r="H6" s="8"/>
      <c r="I6" s="8"/>
    </row>
    <row r="7" ht="28.5" customHeight="1" spans="2:9">
      <c r="B7" s="8"/>
      <c r="C7" s="9" t="s">
        <v>386</v>
      </c>
      <c r="D7" s="9"/>
      <c r="E7" s="9" t="s">
        <v>387</v>
      </c>
      <c r="F7" s="9"/>
      <c r="G7" s="9"/>
      <c r="H7" s="9"/>
      <c r="I7" s="9"/>
    </row>
    <row r="8" ht="28.5" customHeight="1" spans="2:9">
      <c r="B8" s="8"/>
      <c r="C8" s="9" t="s">
        <v>388</v>
      </c>
      <c r="D8" s="9"/>
      <c r="E8" s="9" t="s">
        <v>389</v>
      </c>
      <c r="F8" s="9"/>
      <c r="G8" s="9"/>
      <c r="H8" s="9"/>
      <c r="I8" s="9"/>
    </row>
    <row r="9" ht="28.5" customHeight="1" spans="2:9">
      <c r="B9" s="8"/>
      <c r="C9" s="9" t="s">
        <v>390</v>
      </c>
      <c r="D9" s="9"/>
      <c r="E9" s="9" t="s">
        <v>391</v>
      </c>
      <c r="F9" s="9"/>
      <c r="G9" s="9"/>
      <c r="H9" s="9"/>
      <c r="I9" s="9"/>
    </row>
    <row r="10" ht="28.5" customHeight="1" spans="2:9">
      <c r="B10" s="8"/>
      <c r="C10" s="9" t="s">
        <v>392</v>
      </c>
      <c r="D10" s="9"/>
      <c r="E10" s="9" t="s">
        <v>393</v>
      </c>
      <c r="F10" s="9"/>
      <c r="G10" s="9"/>
      <c r="H10" s="9"/>
      <c r="I10" s="9"/>
    </row>
    <row r="11" ht="28.5" customHeight="1" spans="2:9">
      <c r="B11" s="8"/>
      <c r="C11" s="8" t="s">
        <v>394</v>
      </c>
      <c r="D11" s="8"/>
      <c r="E11" s="8"/>
      <c r="F11" s="8"/>
      <c r="G11" s="8" t="s">
        <v>395</v>
      </c>
      <c r="H11" s="8" t="s">
        <v>396</v>
      </c>
      <c r="I11" s="8" t="s">
        <v>397</v>
      </c>
    </row>
    <row r="12" ht="28.5" customHeight="1" spans="2:9">
      <c r="B12" s="8"/>
      <c r="C12" s="8"/>
      <c r="D12" s="8"/>
      <c r="E12" s="8"/>
      <c r="F12" s="8"/>
      <c r="G12" s="10">
        <v>6311670.88</v>
      </c>
      <c r="H12" s="11">
        <v>6311670.88</v>
      </c>
      <c r="I12" s="11">
        <v>0</v>
      </c>
    </row>
    <row r="13" ht="57.2" customHeight="1" spans="2:9">
      <c r="B13" s="8" t="s">
        <v>398</v>
      </c>
      <c r="C13" s="9" t="s">
        <v>399</v>
      </c>
      <c r="D13" s="9"/>
      <c r="E13" s="9"/>
      <c r="F13" s="9"/>
      <c r="G13" s="9"/>
      <c r="H13" s="9"/>
      <c r="I13" s="9"/>
    </row>
    <row r="14" ht="28.5" customHeight="1" spans="2:9">
      <c r="B14" s="8" t="s">
        <v>400</v>
      </c>
      <c r="C14" s="8" t="s">
        <v>328</v>
      </c>
      <c r="D14" s="8" t="s">
        <v>329</v>
      </c>
      <c r="E14" s="8"/>
      <c r="F14" s="8" t="s">
        <v>330</v>
      </c>
      <c r="G14" s="8"/>
      <c r="H14" s="8" t="s">
        <v>401</v>
      </c>
      <c r="I14" s="8"/>
    </row>
    <row r="15" ht="28.5" customHeight="1" spans="2:9">
      <c r="B15" s="8"/>
      <c r="C15" s="9" t="s">
        <v>352</v>
      </c>
      <c r="D15" s="9" t="s">
        <v>402</v>
      </c>
      <c r="E15" s="9"/>
      <c r="F15" s="9" t="s">
        <v>403</v>
      </c>
      <c r="G15" s="9"/>
      <c r="H15" s="9" t="s">
        <v>404</v>
      </c>
      <c r="I15" s="9"/>
    </row>
    <row r="16" ht="28.5" customHeight="1" spans="2:9">
      <c r="B16" s="8"/>
      <c r="C16" s="9" t="s">
        <v>346</v>
      </c>
      <c r="D16" s="9" t="s">
        <v>347</v>
      </c>
      <c r="E16" s="9"/>
      <c r="F16" s="9" t="s">
        <v>405</v>
      </c>
      <c r="G16" s="9"/>
      <c r="H16" s="9" t="s">
        <v>404</v>
      </c>
      <c r="I16" s="9"/>
    </row>
    <row r="17" ht="28.5" customHeight="1" spans="2:9">
      <c r="B17" s="8"/>
      <c r="C17" s="9"/>
      <c r="D17" s="9" t="s">
        <v>406</v>
      </c>
      <c r="E17" s="9"/>
      <c r="F17" s="9" t="s">
        <v>407</v>
      </c>
      <c r="G17" s="9"/>
      <c r="H17" s="9" t="s">
        <v>404</v>
      </c>
      <c r="I17" s="9"/>
    </row>
    <row r="18" ht="28.5" customHeight="1" spans="2:9">
      <c r="B18" s="8"/>
      <c r="C18" s="9" t="s">
        <v>340</v>
      </c>
      <c r="D18" s="9" t="s">
        <v>341</v>
      </c>
      <c r="E18" s="9"/>
      <c r="F18" s="9" t="s">
        <v>408</v>
      </c>
      <c r="G18" s="9"/>
      <c r="H18" s="9" t="s">
        <v>404</v>
      </c>
      <c r="I18" s="9"/>
    </row>
    <row r="19" ht="14.25" customHeight="1" spans="2:9">
      <c r="B19" s="2"/>
      <c r="C19" s="2"/>
      <c r="D19" s="2"/>
      <c r="E19" s="2"/>
      <c r="F19" s="2"/>
      <c r="G19" s="2"/>
      <c r="H19" s="2"/>
      <c r="I19" s="2"/>
    </row>
    <row r="20" ht="14.25" customHeight="1" spans="2:3">
      <c r="B20" s="2"/>
      <c r="C20" s="2"/>
    </row>
    <row r="21" ht="14.25" customHeight="1" spans="2:2">
      <c r="B21" s="2"/>
    </row>
    <row r="22" ht="14.25" customHeight="1" spans="2:2">
      <c r="B22" s="2"/>
    </row>
    <row r="23" ht="14.25" customHeight="1" spans="2:2">
      <c r="B23" s="2"/>
    </row>
    <row r="24" ht="14.25" customHeight="1" spans="2:9">
      <c r="B24" s="2"/>
      <c r="C24" s="2"/>
      <c r="D24" s="2"/>
      <c r="E24" s="2"/>
      <c r="F24" s="2"/>
      <c r="G24" s="2"/>
      <c r="H24" s="2"/>
      <c r="I24" s="2"/>
    </row>
    <row r="25" ht="14.25" customHeight="1" spans="2:9">
      <c r="B25" s="2"/>
      <c r="C25" s="2"/>
      <c r="D25" s="2"/>
      <c r="E25" s="2"/>
      <c r="F25" s="2"/>
      <c r="G25" s="2"/>
      <c r="H25" s="2"/>
      <c r="I25" s="2"/>
    </row>
    <row r="26" ht="14.25" customHeight="1" spans="2:9">
      <c r="B26" s="2"/>
      <c r="C26" s="2"/>
      <c r="D26" s="2"/>
      <c r="E26" s="2"/>
      <c r="F26" s="2"/>
      <c r="G26" s="2"/>
      <c r="H26" s="2"/>
      <c r="I26" s="2"/>
    </row>
    <row r="27" ht="14.25" customHeight="1" spans="2:9">
      <c r="B27" s="2"/>
      <c r="C27" s="2"/>
      <c r="D27" s="2"/>
      <c r="E27" s="2"/>
      <c r="F27" s="2"/>
      <c r="G27" s="2"/>
      <c r="H27" s="2"/>
      <c r="I27" s="2"/>
    </row>
  </sheetData>
  <mergeCells count="37">
    <mergeCell ref="B1:E1"/>
    <mergeCell ref="G1:I1"/>
    <mergeCell ref="B2:I2"/>
    <mergeCell ref="B3:I3"/>
    <mergeCell ref="B4:I4"/>
    <mergeCell ref="B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0:D10"/>
    <mergeCell ref="E10:I10"/>
    <mergeCell ref="C13:I13"/>
    <mergeCell ref="D14:E14"/>
    <mergeCell ref="F14:G14"/>
    <mergeCell ref="H14:I14"/>
    <mergeCell ref="D15:E15"/>
    <mergeCell ref="F15:G15"/>
    <mergeCell ref="H15:I15"/>
    <mergeCell ref="D16:E16"/>
    <mergeCell ref="F16:G16"/>
    <mergeCell ref="H16:I16"/>
    <mergeCell ref="D17:E17"/>
    <mergeCell ref="F17:G17"/>
    <mergeCell ref="H17:I17"/>
    <mergeCell ref="D18:E18"/>
    <mergeCell ref="F18:G18"/>
    <mergeCell ref="H18:I18"/>
    <mergeCell ref="B6:B12"/>
    <mergeCell ref="B14:B18"/>
    <mergeCell ref="C16:C17"/>
    <mergeCell ref="C11:F12"/>
  </mergeCells>
  <pageMargins left="0.314583333333333" right="0.236111111111111" top="0.999874956025852" bottom="0.999874956025852" header="0.499937478012926" footer="0.499937478012926"/>
  <pageSetup paperSize="9" scale="5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43"/>
  <sheetViews>
    <sheetView showGridLines="0" showZeros="0" workbookViewId="0">
      <selection activeCell="B6" sqref="B6"/>
    </sheetView>
  </sheetViews>
  <sheetFormatPr defaultColWidth="10.4" defaultRowHeight="20.25" customHeight="1"/>
  <cols>
    <col min="1" max="4" width="43.8" customWidth="1"/>
  </cols>
  <sheetData>
    <row r="1" ht="20.45" customHeight="1" spans="1:31">
      <c r="A1" s="148"/>
      <c r="B1" s="148"/>
      <c r="C1" s="148"/>
      <c r="D1" s="34" t="s">
        <v>3</v>
      </c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</row>
    <row r="2" ht="20.45" customHeight="1" spans="1:31">
      <c r="A2" s="31" t="s">
        <v>4</v>
      </c>
      <c r="B2" s="31"/>
      <c r="C2" s="31"/>
      <c r="D2" s="31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</row>
    <row r="3" ht="20.45" customHeight="1" spans="1:31">
      <c r="A3" s="149" t="s">
        <v>5</v>
      </c>
      <c r="B3" s="150"/>
      <c r="C3" s="65"/>
      <c r="D3" s="34" t="s">
        <v>6</v>
      </c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</row>
    <row r="4" ht="15" customHeight="1" spans="1:31">
      <c r="A4" s="151" t="s">
        <v>7</v>
      </c>
      <c r="B4" s="152"/>
      <c r="C4" s="151" t="s">
        <v>8</v>
      </c>
      <c r="D4" s="152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</row>
    <row r="5" ht="15" customHeight="1" spans="1:31">
      <c r="A5" s="154" t="s">
        <v>9</v>
      </c>
      <c r="B5" s="155" t="s">
        <v>10</v>
      </c>
      <c r="C5" s="154" t="s">
        <v>9</v>
      </c>
      <c r="D5" s="155" t="s">
        <v>10</v>
      </c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</row>
    <row r="6" ht="15" customHeight="1" spans="1:31">
      <c r="A6" s="158" t="s">
        <v>11</v>
      </c>
      <c r="B6" s="229">
        <v>6311670.88</v>
      </c>
      <c r="C6" s="173" t="s">
        <v>12</v>
      </c>
      <c r="D6" s="229">
        <v>2682294.54</v>
      </c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</row>
    <row r="7" ht="15" customHeight="1" spans="1:31">
      <c r="A7" s="158" t="s">
        <v>13</v>
      </c>
      <c r="B7" s="229"/>
      <c r="C7" s="173" t="s">
        <v>14</v>
      </c>
      <c r="D7" s="229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</row>
    <row r="8" ht="15" customHeight="1" spans="1:31">
      <c r="A8" s="158" t="s">
        <v>15</v>
      </c>
      <c r="B8" s="229"/>
      <c r="C8" s="173" t="s">
        <v>16</v>
      </c>
      <c r="D8" s="229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</row>
    <row r="9" ht="15" customHeight="1" spans="1:31">
      <c r="A9" s="158" t="s">
        <v>17</v>
      </c>
      <c r="B9" s="229"/>
      <c r="C9" s="173" t="s">
        <v>18</v>
      </c>
      <c r="D9" s="229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</row>
    <row r="10" ht="15" customHeight="1" spans="1:31">
      <c r="A10" s="158" t="s">
        <v>19</v>
      </c>
      <c r="B10" s="229"/>
      <c r="C10" s="173" t="s">
        <v>20</v>
      </c>
      <c r="D10" s="229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</row>
    <row r="11" ht="15" customHeight="1" spans="1:31">
      <c r="A11" s="158" t="s">
        <v>21</v>
      </c>
      <c r="B11" s="229"/>
      <c r="C11" s="173" t="s">
        <v>22</v>
      </c>
      <c r="D11" s="229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</row>
    <row r="12" ht="15" customHeight="1" spans="1:31">
      <c r="A12" s="158"/>
      <c r="B12" s="229"/>
      <c r="C12" s="173" t="s">
        <v>23</v>
      </c>
      <c r="D12" s="229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</row>
    <row r="13" ht="15" customHeight="1" spans="1:31">
      <c r="A13" s="165"/>
      <c r="B13" s="229"/>
      <c r="C13" s="173" t="s">
        <v>24</v>
      </c>
      <c r="D13" s="229">
        <v>604998.96</v>
      </c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</row>
    <row r="14" ht="15" customHeight="1" spans="1:31">
      <c r="A14" s="165"/>
      <c r="B14" s="229"/>
      <c r="C14" s="173" t="s">
        <v>25</v>
      </c>
      <c r="D14" s="229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</row>
    <row r="15" ht="15" customHeight="1" spans="1:31">
      <c r="A15" s="165"/>
      <c r="B15" s="229"/>
      <c r="C15" s="173" t="s">
        <v>26</v>
      </c>
      <c r="D15" s="229">
        <v>246016.58</v>
      </c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</row>
    <row r="16" ht="15" customHeight="1" spans="1:31">
      <c r="A16" s="165"/>
      <c r="B16" s="229"/>
      <c r="C16" s="173" t="s">
        <v>27</v>
      </c>
      <c r="D16" s="229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</row>
    <row r="17" ht="15" customHeight="1" spans="1:31">
      <c r="A17" s="165"/>
      <c r="B17" s="229"/>
      <c r="C17" s="173" t="s">
        <v>28</v>
      </c>
      <c r="D17" s="229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</row>
    <row r="18" ht="15" customHeight="1" spans="1:31">
      <c r="A18" s="165"/>
      <c r="B18" s="229"/>
      <c r="C18" s="173" t="s">
        <v>29</v>
      </c>
      <c r="D18" s="229">
        <v>2301221.96</v>
      </c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</row>
    <row r="19" ht="15" customHeight="1" spans="1:31">
      <c r="A19" s="165"/>
      <c r="B19" s="229"/>
      <c r="C19" s="173" t="s">
        <v>30</v>
      </c>
      <c r="D19" s="229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</row>
    <row r="20" ht="15" customHeight="1" spans="1:31">
      <c r="A20" s="165"/>
      <c r="B20" s="229"/>
      <c r="C20" s="173" t="s">
        <v>31</v>
      </c>
      <c r="D20" s="229"/>
      <c r="E20" s="185"/>
      <c r="F20" s="185"/>
      <c r="G20" s="185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</row>
    <row r="21" ht="15" customHeight="1" spans="1:31">
      <c r="A21" s="165"/>
      <c r="B21" s="229"/>
      <c r="C21" s="173" t="s">
        <v>32</v>
      </c>
      <c r="D21" s="229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</row>
    <row r="22" ht="15" customHeight="1" spans="1:31">
      <c r="A22" s="165"/>
      <c r="B22" s="229"/>
      <c r="C22" s="173" t="s">
        <v>33</v>
      </c>
      <c r="D22" s="229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</row>
    <row r="23" ht="15" customHeight="1" spans="1:31">
      <c r="A23" s="165"/>
      <c r="B23" s="229"/>
      <c r="C23" s="173" t="s">
        <v>34</v>
      </c>
      <c r="D23" s="229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</row>
    <row r="24" ht="15" customHeight="1" spans="1:31">
      <c r="A24" s="165"/>
      <c r="B24" s="229"/>
      <c r="C24" s="173" t="s">
        <v>35</v>
      </c>
      <c r="D24" s="229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</row>
    <row r="25" ht="15" customHeight="1" spans="1:31">
      <c r="A25" s="165"/>
      <c r="B25" s="229"/>
      <c r="C25" s="173" t="s">
        <v>36</v>
      </c>
      <c r="D25" s="229">
        <v>477138.84</v>
      </c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</row>
    <row r="26" ht="15" customHeight="1" spans="1:31">
      <c r="A26" s="158"/>
      <c r="B26" s="229"/>
      <c r="C26" s="173" t="s">
        <v>37</v>
      </c>
      <c r="D26" s="229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</row>
    <row r="27" ht="15" customHeight="1" spans="1:31">
      <c r="A27" s="158"/>
      <c r="B27" s="229"/>
      <c r="C27" s="173" t="s">
        <v>38</v>
      </c>
      <c r="D27" s="229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</row>
    <row r="28" ht="15" customHeight="1" spans="1:31">
      <c r="A28" s="158"/>
      <c r="B28" s="229"/>
      <c r="C28" s="173" t="s">
        <v>39</v>
      </c>
      <c r="D28" s="229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5"/>
      <c r="AC28" s="185"/>
      <c r="AD28" s="185"/>
      <c r="AE28" s="185"/>
    </row>
    <row r="29" ht="15" customHeight="1" spans="1:31">
      <c r="A29" s="158"/>
      <c r="B29" s="229"/>
      <c r="C29" s="173" t="s">
        <v>40</v>
      </c>
      <c r="D29" s="229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185"/>
      <c r="AD29" s="185"/>
      <c r="AE29" s="185"/>
    </row>
    <row r="30" ht="15" customHeight="1" spans="1:31">
      <c r="A30" s="158"/>
      <c r="B30" s="229"/>
      <c r="C30" s="173" t="s">
        <v>41</v>
      </c>
      <c r="D30" s="229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  <c r="AE30" s="185"/>
    </row>
    <row r="31" ht="15" customHeight="1" spans="1:31">
      <c r="A31" s="158"/>
      <c r="B31" s="229"/>
      <c r="C31" s="173" t="s">
        <v>42</v>
      </c>
      <c r="D31" s="229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185"/>
      <c r="AA31" s="185"/>
      <c r="AB31" s="185"/>
      <c r="AC31" s="185"/>
      <c r="AD31" s="185"/>
      <c r="AE31" s="185"/>
    </row>
    <row r="32" ht="15" customHeight="1" spans="1:31">
      <c r="A32" s="158"/>
      <c r="B32" s="229"/>
      <c r="C32" s="173" t="s">
        <v>43</v>
      </c>
      <c r="D32" s="229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</row>
    <row r="33" ht="15" customHeight="1" spans="1:31">
      <c r="A33" s="158"/>
      <c r="B33" s="229"/>
      <c r="C33" s="173" t="s">
        <v>44</v>
      </c>
      <c r="D33" s="229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</row>
    <row r="34" ht="15" customHeight="1" spans="1:31">
      <c r="A34" s="158"/>
      <c r="B34" s="229"/>
      <c r="C34" s="173" t="s">
        <v>45</v>
      </c>
      <c r="D34" s="229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</row>
    <row r="35" ht="15" customHeight="1" spans="1:31">
      <c r="A35" s="158"/>
      <c r="B35" s="229"/>
      <c r="C35" s="173" t="s">
        <v>46</v>
      </c>
      <c r="D35" s="229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  <c r="AA35" s="185"/>
      <c r="AB35" s="185"/>
      <c r="AC35" s="185"/>
      <c r="AD35" s="185"/>
      <c r="AE35" s="185"/>
    </row>
    <row r="36" ht="15" customHeight="1" spans="1:31">
      <c r="A36" s="168" t="s">
        <v>47</v>
      </c>
      <c r="B36" s="229">
        <f>SUM(B6:B34)</f>
        <v>6311670.88</v>
      </c>
      <c r="C36" s="169" t="s">
        <v>48</v>
      </c>
      <c r="D36" s="229">
        <f>SUM(D6:D34)</f>
        <v>6311670.88</v>
      </c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5"/>
      <c r="AE36" s="185"/>
    </row>
    <row r="37" ht="15" customHeight="1" spans="1:31">
      <c r="A37" s="158" t="s">
        <v>49</v>
      </c>
      <c r="B37" s="229"/>
      <c r="C37" s="173" t="s">
        <v>50</v>
      </c>
      <c r="D37" s="229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5"/>
      <c r="S37" s="185"/>
      <c r="T37" s="185"/>
      <c r="U37" s="185"/>
      <c r="V37" s="185"/>
      <c r="W37" s="185"/>
      <c r="X37" s="185"/>
      <c r="Y37" s="185"/>
      <c r="Z37" s="185"/>
      <c r="AA37" s="185"/>
      <c r="AB37" s="185"/>
      <c r="AC37" s="185"/>
      <c r="AD37" s="185"/>
      <c r="AE37" s="185"/>
    </row>
    <row r="38" ht="15" customHeight="1" spans="1:31">
      <c r="A38" s="158" t="s">
        <v>51</v>
      </c>
      <c r="B38" s="174" t="s">
        <v>52</v>
      </c>
      <c r="C38" s="173" t="s">
        <v>53</v>
      </c>
      <c r="D38" s="229"/>
      <c r="E38" s="185"/>
      <c r="F38" s="185"/>
      <c r="G38" s="230" t="s">
        <v>54</v>
      </c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</row>
    <row r="39" ht="15" customHeight="1" spans="1:31">
      <c r="A39" s="158"/>
      <c r="B39" s="174"/>
      <c r="C39" s="173" t="s">
        <v>55</v>
      </c>
      <c r="D39" s="229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185"/>
      <c r="T39" s="185"/>
      <c r="U39" s="185"/>
      <c r="V39" s="185"/>
      <c r="W39" s="185"/>
      <c r="X39" s="185"/>
      <c r="Y39" s="185"/>
      <c r="Z39" s="185"/>
      <c r="AA39" s="185"/>
      <c r="AB39" s="185"/>
      <c r="AC39" s="185"/>
      <c r="AD39" s="185"/>
      <c r="AE39" s="185"/>
    </row>
    <row r="40" ht="15" customHeight="1" spans="1:31">
      <c r="A40" s="158"/>
      <c r="B40" s="231"/>
      <c r="C40" s="173"/>
      <c r="D40" s="229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</row>
    <row r="41" ht="15" customHeight="1" spans="1:31">
      <c r="A41" s="168" t="s">
        <v>56</v>
      </c>
      <c r="B41" s="229">
        <f>SUM(B36:B38)</f>
        <v>6311670.88</v>
      </c>
      <c r="C41" s="169" t="s">
        <v>57</v>
      </c>
      <c r="D41" s="229">
        <f>SUM(D36,D37,D39)</f>
        <v>6311670.88</v>
      </c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</row>
    <row r="42" ht="20.45" customHeight="1" spans="1:31">
      <c r="A42" s="182"/>
      <c r="B42" s="232"/>
      <c r="C42" s="184"/>
      <c r="D42" s="233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</row>
    <row r="43" ht="11.25" customHeight="1" spans="2:2">
      <c r="B43" s="62"/>
    </row>
  </sheetData>
  <sheetProtection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rintOptions horizontalCentered="1"/>
  <pageMargins left="0.393700787401575" right="0.393700787401575" top="0.78740157480315" bottom="0.393700787401575" header="0" footer="0"/>
  <pageSetup paperSize="9" scale="68" orientation="portrait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4"/>
  <sheetViews>
    <sheetView showGridLines="0" showZeros="0" workbookViewId="0">
      <selection activeCell="H13" sqref="H13"/>
    </sheetView>
  </sheetViews>
  <sheetFormatPr defaultColWidth="11" defaultRowHeight="12.75" customHeight="1"/>
  <cols>
    <col min="1" max="1" width="5.8" customWidth="1"/>
    <col min="2" max="3" width="4.4" customWidth="1"/>
    <col min="5" max="5" width="45.6" customWidth="1"/>
    <col min="6" max="6" width="21.2" customWidth="1"/>
    <col min="7" max="7" width="18.6" customWidth="1"/>
    <col min="8" max="15" width="17.8" customWidth="1"/>
    <col min="16" max="18" width="14.8" customWidth="1"/>
    <col min="19" max="19" width="19.2" customWidth="1"/>
    <col min="20" max="20" width="20.4" customWidth="1"/>
  </cols>
  <sheetData>
    <row r="1" ht="19.5" customHeight="1" spans="1:20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131"/>
      <c r="T1" s="30" t="s">
        <v>58</v>
      </c>
    </row>
    <row r="2" ht="19.5" customHeight="1" spans="1:20">
      <c r="A2" s="31" t="s">
        <v>59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ht="19.5" customHeight="1" spans="1:20">
      <c r="A3" s="212" t="s">
        <v>5</v>
      </c>
      <c r="B3" s="212"/>
      <c r="C3" s="212"/>
      <c r="D3" s="212"/>
      <c r="E3" s="32"/>
      <c r="F3" s="28"/>
      <c r="G3" s="28"/>
      <c r="H3" s="28"/>
      <c r="I3" s="28"/>
      <c r="J3" s="29"/>
      <c r="K3" s="29"/>
      <c r="L3" s="29"/>
      <c r="M3" s="29"/>
      <c r="N3" s="29"/>
      <c r="O3" s="29"/>
      <c r="P3" s="29"/>
      <c r="Q3" s="29"/>
      <c r="R3" s="29"/>
      <c r="S3" s="59"/>
      <c r="T3" s="34" t="s">
        <v>6</v>
      </c>
    </row>
    <row r="4" ht="19.5" customHeight="1" spans="1:20">
      <c r="A4" s="35" t="s">
        <v>60</v>
      </c>
      <c r="B4" s="36"/>
      <c r="C4" s="36"/>
      <c r="D4" s="36"/>
      <c r="E4" s="37"/>
      <c r="F4" s="111" t="s">
        <v>61</v>
      </c>
      <c r="G4" s="68" t="s">
        <v>62</v>
      </c>
      <c r="H4" s="136" t="s">
        <v>63</v>
      </c>
      <c r="I4" s="142"/>
      <c r="J4" s="137"/>
      <c r="K4" s="111" t="s">
        <v>64</v>
      </c>
      <c r="L4" s="22"/>
      <c r="M4" s="215" t="s">
        <v>65</v>
      </c>
      <c r="N4" s="216" t="s">
        <v>66</v>
      </c>
      <c r="O4" s="217"/>
      <c r="P4" s="217"/>
      <c r="Q4" s="217"/>
      <c r="R4" s="226"/>
      <c r="S4" s="111" t="s">
        <v>67</v>
      </c>
      <c r="T4" s="22" t="s">
        <v>68</v>
      </c>
    </row>
    <row r="5" ht="19.5" customHeight="1" spans="1:20">
      <c r="A5" s="35" t="s">
        <v>69</v>
      </c>
      <c r="B5" s="36"/>
      <c r="C5" s="37"/>
      <c r="D5" s="113" t="s">
        <v>70</v>
      </c>
      <c r="E5" s="41" t="s">
        <v>71</v>
      </c>
      <c r="F5" s="22"/>
      <c r="G5" s="68"/>
      <c r="H5" s="213" t="s">
        <v>63</v>
      </c>
      <c r="I5" s="213" t="s">
        <v>72</v>
      </c>
      <c r="J5" s="213" t="s">
        <v>73</v>
      </c>
      <c r="K5" s="218" t="s">
        <v>74</v>
      </c>
      <c r="L5" s="22" t="s">
        <v>75</v>
      </c>
      <c r="M5" s="90"/>
      <c r="N5" s="219" t="s">
        <v>76</v>
      </c>
      <c r="O5" s="219" t="s">
        <v>77</v>
      </c>
      <c r="P5" s="219" t="s">
        <v>78</v>
      </c>
      <c r="Q5" s="219" t="s">
        <v>79</v>
      </c>
      <c r="R5" s="219" t="s">
        <v>80</v>
      </c>
      <c r="S5" s="22"/>
      <c r="T5" s="22"/>
    </row>
    <row r="6" ht="30.75" customHeight="1" spans="1:20">
      <c r="A6" s="43" t="s">
        <v>81</v>
      </c>
      <c r="B6" s="42" t="s">
        <v>82</v>
      </c>
      <c r="C6" s="44" t="s">
        <v>83</v>
      </c>
      <c r="D6" s="46"/>
      <c r="E6" s="46"/>
      <c r="F6" s="47"/>
      <c r="G6" s="46"/>
      <c r="H6" s="214"/>
      <c r="I6" s="214"/>
      <c r="J6" s="214"/>
      <c r="K6" s="220"/>
      <c r="L6" s="47"/>
      <c r="M6" s="221"/>
      <c r="N6" s="47"/>
      <c r="O6" s="47"/>
      <c r="P6" s="47"/>
      <c r="Q6" s="47"/>
      <c r="R6" s="47"/>
      <c r="S6" s="47"/>
      <c r="T6" s="47"/>
    </row>
    <row r="7" ht="19.5" customHeight="1" spans="1:20">
      <c r="A7" s="49" t="s">
        <v>81</v>
      </c>
      <c r="B7" s="49" t="s">
        <v>82</v>
      </c>
      <c r="C7" s="49" t="s">
        <v>83</v>
      </c>
      <c r="D7" s="49" t="s">
        <v>84</v>
      </c>
      <c r="E7" s="49" t="s">
        <v>85</v>
      </c>
      <c r="F7" s="110">
        <f>SUM(F8:F15)</f>
        <v>6311670.88</v>
      </c>
      <c r="G7" s="110">
        <f>SUM(G8:G15)</f>
        <v>0</v>
      </c>
      <c r="H7" s="110">
        <f>SUM(H8:H15)</f>
        <v>6311670.88</v>
      </c>
      <c r="I7" s="222"/>
      <c r="J7" s="223"/>
      <c r="K7" s="224"/>
      <c r="L7" s="225"/>
      <c r="M7" s="225"/>
      <c r="N7" s="105"/>
      <c r="O7" s="224"/>
      <c r="P7" s="225"/>
      <c r="Q7" s="225"/>
      <c r="R7" s="227"/>
      <c r="S7" s="228"/>
      <c r="T7" s="228"/>
    </row>
    <row r="8" ht="19.5" customHeight="1" spans="1:20">
      <c r="A8" s="124">
        <v>201</v>
      </c>
      <c r="B8" s="125" t="s">
        <v>86</v>
      </c>
      <c r="C8" s="126" t="s">
        <v>87</v>
      </c>
      <c r="D8" s="127">
        <v>156</v>
      </c>
      <c r="E8" s="127" t="s">
        <v>88</v>
      </c>
      <c r="F8" s="110">
        <v>2682294.54</v>
      </c>
      <c r="G8" s="110">
        <v>0</v>
      </c>
      <c r="H8" s="110">
        <v>2682294.54</v>
      </c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</row>
    <row r="9" ht="19.5" customHeight="1" spans="1:20">
      <c r="A9" s="124">
        <v>208</v>
      </c>
      <c r="B9" s="125" t="s">
        <v>89</v>
      </c>
      <c r="C9" s="126" t="s">
        <v>89</v>
      </c>
      <c r="D9" s="127">
        <v>156</v>
      </c>
      <c r="E9" s="127" t="s">
        <v>90</v>
      </c>
      <c r="F9" s="110">
        <v>403640.32</v>
      </c>
      <c r="G9" s="110"/>
      <c r="H9" s="110">
        <v>403640.32</v>
      </c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</row>
    <row r="10" ht="19.5" customHeight="1" spans="1:20">
      <c r="A10" s="124">
        <v>208</v>
      </c>
      <c r="B10" s="125" t="s">
        <v>89</v>
      </c>
      <c r="C10" s="126" t="s">
        <v>91</v>
      </c>
      <c r="D10" s="127">
        <v>156</v>
      </c>
      <c r="E10" s="127" t="s">
        <v>92</v>
      </c>
      <c r="F10" s="110">
        <v>201358.64</v>
      </c>
      <c r="G10" s="110"/>
      <c r="H10" s="110">
        <v>201358.64</v>
      </c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</row>
    <row r="11" ht="19.5" customHeight="1" spans="1:20">
      <c r="A11" s="124">
        <v>210</v>
      </c>
      <c r="B11" s="124">
        <v>11</v>
      </c>
      <c r="C11" s="126" t="s">
        <v>87</v>
      </c>
      <c r="D11" s="127">
        <v>156</v>
      </c>
      <c r="E11" s="127" t="s">
        <v>93</v>
      </c>
      <c r="F11" s="110">
        <v>176592.64</v>
      </c>
      <c r="G11" s="110"/>
      <c r="H11" s="110">
        <v>176592.64</v>
      </c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</row>
    <row r="12" ht="19.5" customHeight="1" spans="1:20">
      <c r="A12" s="124">
        <v>210</v>
      </c>
      <c r="B12" s="124">
        <v>11</v>
      </c>
      <c r="C12" s="126" t="s">
        <v>86</v>
      </c>
      <c r="D12" s="127">
        <v>156</v>
      </c>
      <c r="E12" s="128" t="s">
        <v>94</v>
      </c>
      <c r="F12" s="110">
        <v>69423.94</v>
      </c>
      <c r="G12" s="110"/>
      <c r="H12" s="110">
        <v>69423.94</v>
      </c>
      <c r="I12" s="127"/>
      <c r="J12" s="127"/>
      <c r="K12" s="127"/>
      <c r="L12" s="127"/>
      <c r="M12" s="127"/>
      <c r="N12" s="124"/>
      <c r="O12" s="127"/>
      <c r="P12" s="127"/>
      <c r="Q12" s="127"/>
      <c r="R12" s="127"/>
      <c r="S12" s="127"/>
      <c r="T12" s="124"/>
    </row>
    <row r="13" ht="19.5" customHeight="1" spans="1:20">
      <c r="A13" s="124">
        <v>213</v>
      </c>
      <c r="B13" s="125" t="s">
        <v>87</v>
      </c>
      <c r="C13" s="125" t="s">
        <v>95</v>
      </c>
      <c r="D13" s="127">
        <v>156</v>
      </c>
      <c r="E13" s="127" t="s">
        <v>96</v>
      </c>
      <c r="F13" s="110">
        <v>1163231.96</v>
      </c>
      <c r="G13" s="110"/>
      <c r="H13" s="110">
        <v>1163231.96</v>
      </c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4"/>
    </row>
    <row r="14" ht="19.5" customHeight="1" spans="1:20">
      <c r="A14" s="124">
        <v>213</v>
      </c>
      <c r="B14" s="125" t="s">
        <v>97</v>
      </c>
      <c r="C14" s="125" t="s">
        <v>89</v>
      </c>
      <c r="D14" s="127">
        <v>156</v>
      </c>
      <c r="E14" s="127" t="s">
        <v>98</v>
      </c>
      <c r="F14" s="110">
        <v>1137990</v>
      </c>
      <c r="G14" s="110"/>
      <c r="H14" s="110">
        <v>1137990</v>
      </c>
      <c r="I14" s="127"/>
      <c r="J14" s="127"/>
      <c r="K14" s="124"/>
      <c r="L14" s="127"/>
      <c r="M14" s="127"/>
      <c r="N14" s="127"/>
      <c r="O14" s="127"/>
      <c r="P14" s="127"/>
      <c r="Q14" s="124"/>
      <c r="R14" s="127"/>
      <c r="S14" s="127"/>
      <c r="T14" s="124"/>
    </row>
    <row r="15" ht="19.5" customHeight="1" spans="1:20">
      <c r="A15" s="124">
        <v>221</v>
      </c>
      <c r="B15" s="125" t="s">
        <v>99</v>
      </c>
      <c r="C15" s="125" t="s">
        <v>87</v>
      </c>
      <c r="D15" s="127">
        <v>156</v>
      </c>
      <c r="E15" s="127" t="s">
        <v>100</v>
      </c>
      <c r="F15" s="110">
        <v>477138.84</v>
      </c>
      <c r="G15" s="110"/>
      <c r="H15" s="110">
        <v>477138.84</v>
      </c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4"/>
    </row>
    <row r="16" ht="19.5" customHeight="1" spans="1:20">
      <c r="A16" s="63"/>
      <c r="B16" s="130"/>
      <c r="C16" s="130"/>
      <c r="D16" s="63"/>
      <c r="E16" s="129"/>
      <c r="F16" s="63"/>
      <c r="G16" s="63"/>
      <c r="H16" s="63"/>
      <c r="I16" s="59"/>
      <c r="J16" s="59"/>
      <c r="K16" s="130"/>
      <c r="L16" s="63"/>
      <c r="M16" s="130"/>
      <c r="N16" s="130"/>
      <c r="O16" s="64"/>
      <c r="P16" s="64"/>
      <c r="Q16" s="64"/>
      <c r="R16" s="130"/>
      <c r="S16" s="63"/>
      <c r="T16" s="63"/>
    </row>
    <row r="17" ht="19.5" customHeight="1" spans="1:20">
      <c r="A17" s="63"/>
      <c r="B17" s="63"/>
      <c r="C17" s="63"/>
      <c r="D17" s="63"/>
      <c r="E17" s="63"/>
      <c r="F17" s="63"/>
      <c r="G17" s="63"/>
      <c r="H17" s="63"/>
      <c r="I17" s="59"/>
      <c r="J17" s="59"/>
      <c r="K17" s="130"/>
      <c r="L17" s="130"/>
      <c r="M17" s="130"/>
      <c r="N17" s="63"/>
      <c r="O17" s="64"/>
      <c r="P17" s="64"/>
      <c r="Q17" s="64"/>
      <c r="R17" s="130"/>
      <c r="S17" s="63"/>
      <c r="T17" s="63"/>
    </row>
    <row r="18" ht="19.5" customHeight="1" spans="1:20">
      <c r="A18" s="63"/>
      <c r="B18" s="63"/>
      <c r="C18" s="63"/>
      <c r="D18" s="63"/>
      <c r="E18" s="63"/>
      <c r="F18" s="63"/>
      <c r="G18" s="63"/>
      <c r="H18" s="63"/>
      <c r="I18" s="59"/>
      <c r="J18" s="59"/>
      <c r="K18" s="130"/>
      <c r="L18" s="130"/>
      <c r="M18" s="63"/>
      <c r="N18" s="63"/>
      <c r="O18" s="59"/>
      <c r="P18" s="64"/>
      <c r="Q18" s="64"/>
      <c r="R18" s="63"/>
      <c r="S18" s="63"/>
      <c r="T18" s="63"/>
    </row>
    <row r="19" ht="19.5" customHeight="1" spans="1:20">
      <c r="A19" s="63"/>
      <c r="B19" s="63"/>
      <c r="C19" s="63"/>
      <c r="D19" s="63"/>
      <c r="E19" s="63"/>
      <c r="F19" s="63"/>
      <c r="G19" s="63"/>
      <c r="H19" s="63"/>
      <c r="I19" s="59"/>
      <c r="J19" s="59"/>
      <c r="K19" s="63"/>
      <c r="L19" s="130"/>
      <c r="M19" s="63"/>
      <c r="N19" s="63"/>
      <c r="O19" s="59"/>
      <c r="P19" s="59"/>
      <c r="Q19" s="64"/>
      <c r="R19" s="63"/>
      <c r="S19" s="63"/>
      <c r="T19" s="63"/>
    </row>
    <row r="20" ht="19.5" customHeight="1" spans="1:20">
      <c r="A20" s="59"/>
      <c r="B20" s="59"/>
      <c r="C20" s="59"/>
      <c r="D20" s="59"/>
      <c r="E20" s="59"/>
      <c r="F20" s="59"/>
      <c r="G20" s="63"/>
      <c r="H20" s="63"/>
      <c r="I20" s="59"/>
      <c r="J20" s="59"/>
      <c r="K20" s="63"/>
      <c r="L20" s="130"/>
      <c r="M20" s="63"/>
      <c r="N20" s="63"/>
      <c r="O20" s="59"/>
      <c r="P20" s="59"/>
      <c r="Q20" s="59"/>
      <c r="R20" s="63"/>
      <c r="S20" s="63"/>
      <c r="T20" s="63"/>
    </row>
    <row r="21" ht="19.5" customHeight="1" spans="1:20">
      <c r="A21" s="61"/>
      <c r="B21" s="61"/>
      <c r="C21" s="61"/>
      <c r="D21" s="61"/>
      <c r="E21" s="61"/>
      <c r="F21" s="59"/>
      <c r="G21" s="63"/>
      <c r="H21" s="63"/>
      <c r="I21" s="59"/>
      <c r="J21" s="59"/>
      <c r="K21" s="63"/>
      <c r="L21" s="63"/>
      <c r="M21" s="63"/>
      <c r="N21" s="63"/>
      <c r="O21" s="59"/>
      <c r="P21" s="59"/>
      <c r="Q21" s="59"/>
      <c r="R21" s="63"/>
      <c r="S21" s="63"/>
      <c r="T21" s="63"/>
    </row>
    <row r="22" ht="19.5" customHeight="1" spans="1:20">
      <c r="A22" s="131"/>
      <c r="B22" s="131"/>
      <c r="C22" s="131"/>
      <c r="D22" s="131"/>
      <c r="E22" s="131"/>
      <c r="F22" s="131"/>
      <c r="G22" s="132"/>
      <c r="H22" s="132"/>
      <c r="I22" s="131"/>
      <c r="J22" s="131"/>
      <c r="K22" s="132"/>
      <c r="L22" s="132"/>
      <c r="M22" s="132"/>
      <c r="N22" s="133"/>
      <c r="O22" s="148"/>
      <c r="P22" s="131"/>
      <c r="Q22" s="131"/>
      <c r="R22" s="132"/>
      <c r="S22" s="132"/>
      <c r="T22" s="132"/>
    </row>
    <row r="23" ht="19.5" customHeight="1" spans="1:20">
      <c r="A23" s="132"/>
      <c r="B23" s="132"/>
      <c r="C23" s="132"/>
      <c r="D23" s="132"/>
      <c r="E23" s="132"/>
      <c r="F23" s="132"/>
      <c r="G23" s="132"/>
      <c r="H23" s="132"/>
      <c r="I23" s="131"/>
      <c r="J23" s="131"/>
      <c r="K23" s="132"/>
      <c r="L23" s="132"/>
      <c r="M23" s="132"/>
      <c r="N23" s="132"/>
      <c r="O23" s="131"/>
      <c r="P23" s="131"/>
      <c r="Q23" s="131"/>
      <c r="R23" s="132"/>
      <c r="S23" s="132"/>
      <c r="T23" s="132"/>
    </row>
    <row r="24" ht="19.5" customHeight="1" spans="1:20">
      <c r="A24" s="132"/>
      <c r="B24" s="132"/>
      <c r="C24" s="132"/>
      <c r="D24" s="132"/>
      <c r="E24" s="132"/>
      <c r="F24" s="132"/>
      <c r="G24" s="132"/>
      <c r="H24" s="132"/>
      <c r="I24" s="131"/>
      <c r="J24" s="131"/>
      <c r="K24" s="132"/>
      <c r="L24" s="132"/>
      <c r="M24" s="132"/>
      <c r="N24" s="132"/>
      <c r="O24" s="131"/>
      <c r="P24" s="131"/>
      <c r="Q24" s="131"/>
      <c r="R24" s="132"/>
      <c r="S24" s="132"/>
      <c r="T24" s="132"/>
    </row>
    <row r="25" ht="19.5" customHeight="1" spans="1:20">
      <c r="A25" s="132"/>
      <c r="B25" s="132"/>
      <c r="C25" s="132"/>
      <c r="D25" s="132"/>
      <c r="E25" s="132"/>
      <c r="F25" s="132"/>
      <c r="G25" s="132"/>
      <c r="H25" s="132"/>
      <c r="I25" s="131"/>
      <c r="J25" s="131"/>
      <c r="K25" s="132"/>
      <c r="L25" s="132"/>
      <c r="M25" s="132"/>
      <c r="N25" s="132"/>
      <c r="O25" s="131"/>
      <c r="P25" s="131"/>
      <c r="Q25" s="131"/>
      <c r="R25" s="132"/>
      <c r="S25" s="132"/>
      <c r="T25" s="132"/>
    </row>
    <row r="26" ht="19.5" customHeight="1" spans="1:20">
      <c r="A26" s="132"/>
      <c r="B26" s="132"/>
      <c r="C26" s="132"/>
      <c r="D26" s="132"/>
      <c r="E26" s="132"/>
      <c r="F26" s="132"/>
      <c r="G26" s="132"/>
      <c r="H26" s="132"/>
      <c r="I26" s="131"/>
      <c r="J26" s="131"/>
      <c r="K26" s="132"/>
      <c r="L26" s="132"/>
      <c r="M26" s="132"/>
      <c r="N26" s="132"/>
      <c r="O26" s="131"/>
      <c r="P26" s="131"/>
      <c r="Q26" s="131"/>
      <c r="R26" s="132"/>
      <c r="S26" s="132"/>
      <c r="T26" s="132"/>
    </row>
    <row r="27" ht="19.5" customHeight="1" spans="1:20">
      <c r="A27" s="132"/>
      <c r="B27" s="132"/>
      <c r="C27" s="132"/>
      <c r="D27" s="132"/>
      <c r="E27" s="132"/>
      <c r="F27" s="132"/>
      <c r="G27" s="132"/>
      <c r="H27" s="132"/>
      <c r="I27" s="131"/>
      <c r="J27" s="131"/>
      <c r="K27" s="132"/>
      <c r="L27" s="132"/>
      <c r="M27" s="132"/>
      <c r="N27" s="132"/>
      <c r="O27" s="131"/>
      <c r="P27" s="131"/>
      <c r="Q27" s="131"/>
      <c r="R27" s="132"/>
      <c r="S27" s="132"/>
      <c r="T27" s="132"/>
    </row>
    <row r="28" ht="19.5" customHeight="1" spans="1:20">
      <c r="A28" s="132"/>
      <c r="B28" s="132"/>
      <c r="C28" s="132"/>
      <c r="D28" s="132"/>
      <c r="E28" s="132"/>
      <c r="F28" s="132"/>
      <c r="G28" s="132"/>
      <c r="H28" s="132"/>
      <c r="I28" s="131"/>
      <c r="J28" s="131"/>
      <c r="K28" s="132"/>
      <c r="L28" s="132"/>
      <c r="M28" s="132"/>
      <c r="N28" s="132"/>
      <c r="O28" s="131"/>
      <c r="P28" s="131"/>
      <c r="Q28" s="131"/>
      <c r="R28" s="132"/>
      <c r="S28" s="132"/>
      <c r="T28" s="132"/>
    </row>
    <row r="29" ht="19.5" customHeight="1" spans="1:20">
      <c r="A29" s="132"/>
      <c r="B29" s="132"/>
      <c r="C29" s="132"/>
      <c r="D29" s="132"/>
      <c r="E29" s="132"/>
      <c r="F29" s="132"/>
      <c r="G29" s="132"/>
      <c r="H29" s="132"/>
      <c r="I29" s="131"/>
      <c r="J29" s="131"/>
      <c r="K29" s="132"/>
      <c r="L29" s="132"/>
      <c r="M29" s="132"/>
      <c r="N29" s="132"/>
      <c r="O29" s="131"/>
      <c r="P29" s="131"/>
      <c r="Q29" s="131"/>
      <c r="R29" s="132"/>
      <c r="S29" s="132"/>
      <c r="T29" s="132"/>
    </row>
    <row r="30" ht="19.5" customHeight="1" spans="1:20">
      <c r="A30" s="132"/>
      <c r="B30" s="132"/>
      <c r="C30" s="132"/>
      <c r="D30" s="132"/>
      <c r="E30" s="132"/>
      <c r="F30" s="132"/>
      <c r="G30" s="132"/>
      <c r="H30" s="132"/>
      <c r="I30" s="131"/>
      <c r="J30" s="131"/>
      <c r="K30" s="132"/>
      <c r="L30" s="132"/>
      <c r="M30" s="132"/>
      <c r="N30" s="132"/>
      <c r="O30" s="131"/>
      <c r="P30" s="131"/>
      <c r="Q30" s="131"/>
      <c r="R30" s="132"/>
      <c r="S30" s="132"/>
      <c r="T30" s="132"/>
    </row>
    <row r="31" ht="19.5" customHeight="1" spans="1:20">
      <c r="A31" s="132"/>
      <c r="B31" s="132"/>
      <c r="C31" s="132"/>
      <c r="D31" s="132"/>
      <c r="E31" s="132"/>
      <c r="F31" s="132"/>
      <c r="G31" s="132"/>
      <c r="H31" s="132"/>
      <c r="I31" s="131"/>
      <c r="J31" s="131"/>
      <c r="K31" s="132"/>
      <c r="L31" s="132"/>
      <c r="M31" s="132"/>
      <c r="N31" s="132"/>
      <c r="O31" s="131"/>
      <c r="P31" s="131"/>
      <c r="Q31" s="131"/>
      <c r="R31" s="132"/>
      <c r="S31" s="132"/>
      <c r="T31" s="132"/>
    </row>
    <row r="32" ht="19.5" customHeight="1" spans="1:20">
      <c r="A32" s="132"/>
      <c r="B32" s="132"/>
      <c r="C32" s="132"/>
      <c r="D32" s="132"/>
      <c r="E32" s="132"/>
      <c r="F32" s="132"/>
      <c r="G32" s="132"/>
      <c r="H32" s="132"/>
      <c r="I32" s="131"/>
      <c r="J32" s="131"/>
      <c r="K32" s="132"/>
      <c r="L32" s="132"/>
      <c r="M32" s="132"/>
      <c r="N32" s="132"/>
      <c r="O32" s="131"/>
      <c r="P32" s="131"/>
      <c r="Q32" s="131"/>
      <c r="R32" s="132"/>
      <c r="S32" s="132"/>
      <c r="T32" s="132"/>
    </row>
    <row r="33" ht="19.5" customHeight="1" spans="1:20">
      <c r="A33" s="132"/>
      <c r="B33" s="132"/>
      <c r="C33" s="132"/>
      <c r="D33" s="132"/>
      <c r="E33" s="132"/>
      <c r="F33" s="132"/>
      <c r="G33" s="132"/>
      <c r="H33" s="132"/>
      <c r="I33" s="131"/>
      <c r="J33" s="131"/>
      <c r="K33" s="132"/>
      <c r="L33" s="132"/>
      <c r="M33" s="132"/>
      <c r="N33" s="132"/>
      <c r="O33" s="131"/>
      <c r="P33" s="131"/>
      <c r="Q33" s="131"/>
      <c r="R33" s="132"/>
      <c r="S33" s="132"/>
      <c r="T33" s="132"/>
    </row>
    <row r="34" ht="19.5" customHeight="1" spans="1:20">
      <c r="A34" s="132"/>
      <c r="B34" s="132"/>
      <c r="C34" s="132"/>
      <c r="D34" s="132"/>
      <c r="E34" s="132"/>
      <c r="F34" s="132"/>
      <c r="G34" s="132"/>
      <c r="H34" s="132"/>
      <c r="I34" s="131"/>
      <c r="J34" s="131"/>
      <c r="K34" s="132"/>
      <c r="L34" s="132"/>
      <c r="M34" s="132"/>
      <c r="N34" s="132"/>
      <c r="O34" s="131"/>
      <c r="P34" s="131"/>
      <c r="Q34" s="131"/>
      <c r="R34" s="132"/>
      <c r="S34" s="132"/>
      <c r="T34" s="132"/>
    </row>
  </sheetData>
  <sheetProtection formatCells="0" formatColumns="0" formatRows="0" insertRows="0" insertColumns="0" insertHyperlinks="0" deleteColumns="0" deleteRows="0" sort="0" autoFilter="0" pivotTables="0"/>
  <mergeCells count="23">
    <mergeCell ref="A2:T2"/>
    <mergeCell ref="A4:E4"/>
    <mergeCell ref="H4:J4"/>
    <mergeCell ref="K4:L4"/>
    <mergeCell ref="N4:R4"/>
    <mergeCell ref="A5:C5"/>
    <mergeCell ref="D5:D6"/>
    <mergeCell ref="E5:E6"/>
    <mergeCell ref="F4:F6"/>
    <mergeCell ref="G4:G6"/>
    <mergeCell ref="H5:H6"/>
    <mergeCell ref="I5:I6"/>
    <mergeCell ref="J5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rintOptions horizontalCentered="1"/>
  <pageMargins left="0.393700787401575" right="0.393700787401575" top="0.78740157480315" bottom="0.393700787401575" header="0" footer="0"/>
  <pageSetup paperSize="9" scale="51" fitToHeight="100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0"/>
  <sheetViews>
    <sheetView showGridLines="0" showZeros="0" workbookViewId="0">
      <selection activeCell="G13" sqref="G13"/>
    </sheetView>
  </sheetViews>
  <sheetFormatPr defaultColWidth="11" defaultRowHeight="12.75" customHeight="1"/>
  <cols>
    <col min="1" max="1" width="6" customWidth="1"/>
    <col min="2" max="3" width="4.4" customWidth="1"/>
    <col min="4" max="4" width="12.2" customWidth="1"/>
    <col min="5" max="5" width="61" customWidth="1"/>
    <col min="6" max="10" width="17.4" customWidth="1"/>
    <col min="11" max="12" width="12.8" customWidth="1"/>
  </cols>
  <sheetData>
    <row r="1" ht="19.5" customHeight="1" spans="1:10">
      <c r="A1" s="65"/>
      <c r="B1" s="186"/>
      <c r="C1" s="186"/>
      <c r="D1" s="186"/>
      <c r="E1" s="186"/>
      <c r="F1" s="186"/>
      <c r="G1" s="186"/>
      <c r="H1" s="186"/>
      <c r="I1" s="186"/>
      <c r="J1" s="208" t="s">
        <v>101</v>
      </c>
    </row>
    <row r="2" ht="19.5" customHeight="1" spans="1:10">
      <c r="A2" s="31" t="s">
        <v>102</v>
      </c>
      <c r="B2" s="31"/>
      <c r="C2" s="31"/>
      <c r="D2" s="31"/>
      <c r="E2" s="31"/>
      <c r="F2" s="31"/>
      <c r="G2" s="31"/>
      <c r="H2" s="31"/>
      <c r="I2" s="31"/>
      <c r="J2" s="31"/>
    </row>
    <row r="3" ht="19.5" customHeight="1" spans="1:12">
      <c r="A3" s="149" t="s">
        <v>5</v>
      </c>
      <c r="B3" s="150"/>
      <c r="C3" s="150"/>
      <c r="D3" s="150"/>
      <c r="E3" s="150"/>
      <c r="F3" s="186"/>
      <c r="G3" s="186"/>
      <c r="H3" s="186"/>
      <c r="I3" s="186"/>
      <c r="J3" s="34" t="s">
        <v>6</v>
      </c>
      <c r="K3" s="59"/>
      <c r="L3" s="59"/>
    </row>
    <row r="4" ht="19.5" customHeight="1" spans="1:12">
      <c r="A4" s="151" t="s">
        <v>60</v>
      </c>
      <c r="B4" s="153"/>
      <c r="C4" s="153"/>
      <c r="D4" s="153"/>
      <c r="E4" s="152"/>
      <c r="F4" s="187" t="s">
        <v>61</v>
      </c>
      <c r="G4" s="188" t="s">
        <v>103</v>
      </c>
      <c r="H4" s="189" t="s">
        <v>104</v>
      </c>
      <c r="I4" s="189" t="s">
        <v>105</v>
      </c>
      <c r="J4" s="194" t="s">
        <v>106</v>
      </c>
      <c r="K4" s="59"/>
      <c r="L4" s="59"/>
    </row>
    <row r="5" ht="19.5" customHeight="1" spans="1:12">
      <c r="A5" s="151" t="s">
        <v>69</v>
      </c>
      <c r="B5" s="153"/>
      <c r="C5" s="152"/>
      <c r="D5" s="190" t="s">
        <v>70</v>
      </c>
      <c r="E5" s="191" t="s">
        <v>107</v>
      </c>
      <c r="F5" s="188"/>
      <c r="G5" s="188"/>
      <c r="H5" s="189"/>
      <c r="I5" s="189"/>
      <c r="J5" s="194"/>
      <c r="K5" s="59"/>
      <c r="L5" s="59"/>
    </row>
    <row r="6" ht="15" customHeight="1" spans="1:12">
      <c r="A6" s="192" t="s">
        <v>81</v>
      </c>
      <c r="B6" s="192" t="s">
        <v>82</v>
      </c>
      <c r="C6" s="193" t="s">
        <v>83</v>
      </c>
      <c r="D6" s="194"/>
      <c r="E6" s="195"/>
      <c r="F6" s="196"/>
      <c r="G6" s="196"/>
      <c r="H6" s="197"/>
      <c r="I6" s="197"/>
      <c r="J6" s="209"/>
      <c r="K6" s="59"/>
      <c r="L6" s="59"/>
    </row>
    <row r="7" ht="19.5" customHeight="1" spans="1:12">
      <c r="A7" s="198" t="s">
        <v>81</v>
      </c>
      <c r="B7" s="198" t="s">
        <v>82</v>
      </c>
      <c r="C7" s="198" t="s">
        <v>83</v>
      </c>
      <c r="D7" s="199" t="s">
        <v>84</v>
      </c>
      <c r="E7" s="199" t="s">
        <v>85</v>
      </c>
      <c r="F7" s="110">
        <f>SUM(F8:F15)</f>
        <v>6311670.88</v>
      </c>
      <c r="G7" s="110">
        <f>SUM(G8:G15)</f>
        <v>5173680.88</v>
      </c>
      <c r="H7" s="110">
        <v>1137990</v>
      </c>
      <c r="I7" s="210">
        <f>SUM(I8:I15)</f>
        <v>0</v>
      </c>
      <c r="J7" s="211">
        <f>SUM(J8:J15)</f>
        <v>0</v>
      </c>
      <c r="K7" s="13"/>
      <c r="L7" s="13"/>
    </row>
    <row r="8" ht="19.5" customHeight="1" spans="1:12">
      <c r="A8" s="124">
        <v>201</v>
      </c>
      <c r="B8" s="125" t="s">
        <v>86</v>
      </c>
      <c r="C8" s="126" t="s">
        <v>87</v>
      </c>
      <c r="D8" s="127">
        <v>156</v>
      </c>
      <c r="E8" s="127" t="s">
        <v>88</v>
      </c>
      <c r="F8" s="110">
        <v>2682294.54</v>
      </c>
      <c r="G8" s="110">
        <v>2682294.54</v>
      </c>
      <c r="H8" s="144"/>
      <c r="I8" s="97"/>
      <c r="J8" s="97"/>
      <c r="K8" s="64"/>
      <c r="L8" s="63"/>
    </row>
    <row r="9" ht="19.5" customHeight="1" spans="1:12">
      <c r="A9" s="124">
        <v>208</v>
      </c>
      <c r="B9" s="125" t="s">
        <v>89</v>
      </c>
      <c r="C9" s="126" t="s">
        <v>89</v>
      </c>
      <c r="D9" s="127">
        <v>156</v>
      </c>
      <c r="E9" s="127" t="s">
        <v>90</v>
      </c>
      <c r="F9" s="110">
        <v>403640.32</v>
      </c>
      <c r="G9" s="110">
        <v>403640.32</v>
      </c>
      <c r="H9" s="144"/>
      <c r="I9" s="97"/>
      <c r="J9" s="97"/>
      <c r="K9" s="63"/>
      <c r="L9" s="63"/>
    </row>
    <row r="10" ht="19.5" customHeight="1" spans="1:12">
      <c r="A10" s="124">
        <v>208</v>
      </c>
      <c r="B10" s="125" t="s">
        <v>89</v>
      </c>
      <c r="C10" s="126" t="s">
        <v>91</v>
      </c>
      <c r="D10" s="127">
        <v>156</v>
      </c>
      <c r="E10" s="127" t="s">
        <v>92</v>
      </c>
      <c r="F10" s="110">
        <v>201358.64</v>
      </c>
      <c r="G10" s="110">
        <v>201358.64</v>
      </c>
      <c r="H10" s="144"/>
      <c r="I10" s="97"/>
      <c r="J10" s="97"/>
      <c r="K10" s="63"/>
      <c r="L10" s="63"/>
    </row>
    <row r="11" ht="19.5" customHeight="1" spans="1:12">
      <c r="A11" s="124">
        <v>210</v>
      </c>
      <c r="B11" s="124">
        <v>11</v>
      </c>
      <c r="C11" s="126" t="s">
        <v>87</v>
      </c>
      <c r="D11" s="127">
        <v>156</v>
      </c>
      <c r="E11" s="127" t="s">
        <v>93</v>
      </c>
      <c r="F11" s="110">
        <v>176592.64</v>
      </c>
      <c r="G11" s="110">
        <v>176592.64</v>
      </c>
      <c r="H11" s="144"/>
      <c r="I11" s="97"/>
      <c r="J11" s="97"/>
      <c r="K11" s="63"/>
      <c r="L11" s="63"/>
    </row>
    <row r="12" ht="19.5" customHeight="1" spans="1:12">
      <c r="A12" s="124">
        <v>210</v>
      </c>
      <c r="B12" s="124">
        <v>11</v>
      </c>
      <c r="C12" s="126" t="s">
        <v>86</v>
      </c>
      <c r="D12" s="127">
        <v>156</v>
      </c>
      <c r="E12" s="128" t="s">
        <v>94</v>
      </c>
      <c r="F12" s="110">
        <v>69423.94</v>
      </c>
      <c r="G12" s="110">
        <v>69423.94</v>
      </c>
      <c r="H12" s="144"/>
      <c r="I12" s="97"/>
      <c r="J12" s="97"/>
      <c r="K12" s="63"/>
      <c r="L12" s="63"/>
    </row>
    <row r="13" ht="19.5" customHeight="1" spans="1:12">
      <c r="A13" s="124">
        <v>213</v>
      </c>
      <c r="B13" s="125" t="s">
        <v>87</v>
      </c>
      <c r="C13" s="125" t="s">
        <v>95</v>
      </c>
      <c r="D13" s="127">
        <v>156</v>
      </c>
      <c r="E13" s="127" t="s">
        <v>96</v>
      </c>
      <c r="F13" s="110">
        <v>1163231.96</v>
      </c>
      <c r="G13" s="110">
        <v>1163231.96</v>
      </c>
      <c r="H13" s="144"/>
      <c r="I13" s="97"/>
      <c r="J13" s="97"/>
      <c r="K13" s="63"/>
      <c r="L13" s="130"/>
    </row>
    <row r="14" ht="19.5" customHeight="1" spans="1:12">
      <c r="A14" s="124">
        <v>213</v>
      </c>
      <c r="B14" s="125" t="s">
        <v>97</v>
      </c>
      <c r="C14" s="125" t="s">
        <v>89</v>
      </c>
      <c r="D14" s="127">
        <v>156</v>
      </c>
      <c r="E14" s="127" t="s">
        <v>98</v>
      </c>
      <c r="F14" s="110">
        <v>1137990</v>
      </c>
      <c r="G14" s="110"/>
      <c r="H14" s="110">
        <v>1137990</v>
      </c>
      <c r="I14" s="97"/>
      <c r="J14" s="97"/>
      <c r="K14" s="63"/>
      <c r="L14" s="63"/>
    </row>
    <row r="15" ht="19.5" customHeight="1" spans="1:12">
      <c r="A15" s="124">
        <v>221</v>
      </c>
      <c r="B15" s="125" t="s">
        <v>99</v>
      </c>
      <c r="C15" s="125" t="s">
        <v>87</v>
      </c>
      <c r="D15" s="127">
        <v>156</v>
      </c>
      <c r="E15" s="127" t="s">
        <v>100</v>
      </c>
      <c r="F15" s="110">
        <v>477138.84</v>
      </c>
      <c r="G15" s="110">
        <v>477138.84</v>
      </c>
      <c r="H15" s="110"/>
      <c r="I15" s="97"/>
      <c r="J15" s="97"/>
      <c r="K15" s="63"/>
      <c r="L15" s="63"/>
    </row>
    <row r="16" ht="19.5" customHeight="1" spans="1:12">
      <c r="A16" s="200"/>
      <c r="B16" s="200"/>
      <c r="C16" s="200"/>
      <c r="D16" s="201"/>
      <c r="E16" s="202"/>
      <c r="F16" s="203"/>
      <c r="G16" s="203"/>
      <c r="H16" s="203"/>
      <c r="I16" s="203"/>
      <c r="J16" s="203"/>
      <c r="K16" s="63"/>
      <c r="L16" s="63"/>
    </row>
    <row r="17" ht="19.5" customHeight="1" spans="1:12">
      <c r="A17" s="200"/>
      <c r="B17" s="200"/>
      <c r="C17" s="200"/>
      <c r="D17" s="201"/>
      <c r="E17" s="204"/>
      <c r="F17" s="203"/>
      <c r="G17" s="203"/>
      <c r="H17" s="203"/>
      <c r="I17" s="203"/>
      <c r="J17" s="203"/>
      <c r="K17" s="63"/>
      <c r="L17" s="63"/>
    </row>
    <row r="18" ht="19.5" customHeight="1" spans="1:12">
      <c r="A18" s="200"/>
      <c r="B18" s="200"/>
      <c r="C18" s="200"/>
      <c r="D18" s="200"/>
      <c r="E18" s="204"/>
      <c r="F18" s="203"/>
      <c r="G18" s="203"/>
      <c r="H18" s="203"/>
      <c r="I18" s="203"/>
      <c r="J18" s="203"/>
      <c r="K18" s="63"/>
      <c r="L18" s="63"/>
    </row>
    <row r="19" ht="19.5" customHeight="1" spans="1:12">
      <c r="A19" s="200"/>
      <c r="B19" s="200"/>
      <c r="C19" s="200"/>
      <c r="D19" s="200"/>
      <c r="E19" s="204"/>
      <c r="F19" s="203"/>
      <c r="G19" s="203"/>
      <c r="H19" s="203"/>
      <c r="I19" s="203"/>
      <c r="J19" s="203"/>
      <c r="K19" s="63"/>
      <c r="L19" s="63"/>
    </row>
    <row r="20" ht="19.5" customHeight="1" spans="1:12">
      <c r="A20" s="205"/>
      <c r="B20" s="205"/>
      <c r="C20" s="205"/>
      <c r="D20" s="205"/>
      <c r="E20" s="205"/>
      <c r="F20" s="206"/>
      <c r="G20" s="203"/>
      <c r="H20" s="203"/>
      <c r="I20" s="203"/>
      <c r="J20" s="203"/>
      <c r="K20" s="63"/>
      <c r="L20" s="63"/>
    </row>
    <row r="21" ht="19.5" customHeight="1" spans="1:12">
      <c r="A21" s="207"/>
      <c r="B21" s="207"/>
      <c r="C21" s="207"/>
      <c r="D21" s="207"/>
      <c r="E21" s="207"/>
      <c r="F21" s="206"/>
      <c r="G21" s="203"/>
      <c r="H21" s="203"/>
      <c r="I21" s="203"/>
      <c r="J21" s="203"/>
      <c r="K21" s="63"/>
      <c r="L21" s="63"/>
    </row>
    <row r="22" ht="19.5" customHeight="1" spans="1:12">
      <c r="A22" s="131"/>
      <c r="B22" s="131"/>
      <c r="C22" s="131"/>
      <c r="D22" s="131"/>
      <c r="E22" s="131"/>
      <c r="F22" s="131"/>
      <c r="G22" s="132"/>
      <c r="H22" s="132"/>
      <c r="I22" s="132"/>
      <c r="J22" s="132"/>
      <c r="K22" s="62"/>
      <c r="L22" s="62"/>
    </row>
    <row r="23" ht="19.5" customHeight="1" spans="1:12">
      <c r="A23" s="132"/>
      <c r="B23" s="132"/>
      <c r="C23" s="132"/>
      <c r="D23" s="132"/>
      <c r="E23" s="132"/>
      <c r="F23" s="132"/>
      <c r="G23" s="132"/>
      <c r="H23" s="132"/>
      <c r="I23" s="132"/>
      <c r="J23" s="132"/>
      <c r="K23" s="62"/>
      <c r="L23" s="62"/>
    </row>
    <row r="24" ht="19.5" customHeight="1" spans="1:12">
      <c r="A24" s="132"/>
      <c r="B24" s="132"/>
      <c r="C24" s="132"/>
      <c r="D24" s="132"/>
      <c r="E24" s="132"/>
      <c r="F24" s="132"/>
      <c r="G24" s="132"/>
      <c r="H24" s="132"/>
      <c r="I24" s="132"/>
      <c r="J24" s="132"/>
      <c r="K24" s="62"/>
      <c r="L24" s="62"/>
    </row>
    <row r="25" ht="19.5" customHeight="1" spans="1:12">
      <c r="A25" s="132"/>
      <c r="B25" s="132"/>
      <c r="C25" s="132"/>
      <c r="D25" s="132"/>
      <c r="E25" s="132"/>
      <c r="F25" s="132"/>
      <c r="G25" s="132"/>
      <c r="H25" s="132"/>
      <c r="I25" s="132"/>
      <c r="J25" s="132"/>
      <c r="K25" s="62"/>
      <c r="L25" s="62"/>
    </row>
    <row r="26" ht="19.5" customHeight="1" spans="1:12">
      <c r="A26" s="132"/>
      <c r="B26" s="132"/>
      <c r="C26" s="132"/>
      <c r="D26" s="132"/>
      <c r="E26" s="132"/>
      <c r="F26" s="132"/>
      <c r="G26" s="132"/>
      <c r="H26" s="132"/>
      <c r="I26" s="132"/>
      <c r="J26" s="132"/>
      <c r="K26" s="62"/>
      <c r="L26" s="62"/>
    </row>
    <row r="27" ht="19.5" customHeight="1" spans="1:12">
      <c r="A27" s="132"/>
      <c r="B27" s="132"/>
      <c r="C27" s="132"/>
      <c r="D27" s="132"/>
      <c r="E27" s="132"/>
      <c r="F27" s="132"/>
      <c r="G27" s="132"/>
      <c r="H27" s="132"/>
      <c r="I27" s="132"/>
      <c r="J27" s="132"/>
      <c r="K27" s="62"/>
      <c r="L27" s="62"/>
    </row>
    <row r="28" ht="19.5" customHeight="1" spans="1:12">
      <c r="A28" s="132"/>
      <c r="B28" s="132"/>
      <c r="C28" s="132"/>
      <c r="D28" s="132"/>
      <c r="E28" s="132"/>
      <c r="F28" s="132"/>
      <c r="G28" s="132"/>
      <c r="H28" s="132"/>
      <c r="I28" s="132"/>
      <c r="J28" s="132"/>
      <c r="K28" s="62"/>
      <c r="L28" s="62"/>
    </row>
    <row r="29" ht="19.5" customHeight="1" spans="1:12">
      <c r="A29" s="132"/>
      <c r="B29" s="132"/>
      <c r="C29" s="132"/>
      <c r="D29" s="132"/>
      <c r="E29" s="132"/>
      <c r="F29" s="132"/>
      <c r="G29" s="132"/>
      <c r="H29" s="132"/>
      <c r="I29" s="132"/>
      <c r="J29" s="132"/>
      <c r="K29" s="62"/>
      <c r="L29" s="62"/>
    </row>
    <row r="30" ht="19.5" customHeight="1" spans="1:12">
      <c r="A30" s="132"/>
      <c r="B30" s="132"/>
      <c r="C30" s="132"/>
      <c r="D30" s="132"/>
      <c r="E30" s="132"/>
      <c r="F30" s="132"/>
      <c r="G30" s="132"/>
      <c r="H30" s="132"/>
      <c r="I30" s="132"/>
      <c r="J30" s="132"/>
      <c r="K30" s="62"/>
      <c r="L30" s="62"/>
    </row>
  </sheetData>
  <sheetProtection formatCells="0" formatColumns="0" formatRows="0" insertRows="0" insertColumns="0" insertHyperlinks="0" deleteColumns="0" deleteRows="0" sort="0" autoFilter="0" pivotTables="0"/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393700787401575" right="0.393700787401575" top="0.78740157480315" bottom="0.393700787401575" header="0" footer="0"/>
  <pageSetup paperSize="9" scale="99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40"/>
  <sheetViews>
    <sheetView showGridLines="0" showZeros="0" topLeftCell="A16" workbookViewId="0">
      <selection activeCell="B13" sqref="B13"/>
    </sheetView>
  </sheetViews>
  <sheetFormatPr defaultColWidth="11" defaultRowHeight="20.25" customHeight="1"/>
  <cols>
    <col min="1" max="1" width="37.8" customWidth="1"/>
    <col min="2" max="2" width="29.8" customWidth="1"/>
    <col min="3" max="3" width="37.8" customWidth="1"/>
    <col min="4" max="4" width="29" customWidth="1"/>
    <col min="5" max="8" width="23.8" customWidth="1"/>
    <col min="9" max="34" width="10.4" customWidth="1"/>
    <col min="35" max="35" width="10" customWidth="1"/>
    <col min="39" max="41" width="10" customWidth="1"/>
    <col min="42" max="253" width="12.8" customWidth="1"/>
  </cols>
  <sheetData>
    <row r="1" ht="16.35" customHeight="1" spans="1:34">
      <c r="A1" s="148"/>
      <c r="B1" s="148"/>
      <c r="C1" s="148"/>
      <c r="D1" s="148"/>
      <c r="E1" s="148"/>
      <c r="F1" s="148"/>
      <c r="G1" s="148"/>
      <c r="H1" s="34" t="s">
        <v>108</v>
      </c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</row>
    <row r="2" ht="20.45" customHeight="1" spans="1:34">
      <c r="A2" s="31" t="s">
        <v>109</v>
      </c>
      <c r="B2" s="31"/>
      <c r="C2" s="31"/>
      <c r="D2" s="31"/>
      <c r="E2" s="31"/>
      <c r="F2" s="31"/>
      <c r="G2" s="31"/>
      <c r="H2" s="31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</row>
    <row r="3" ht="20.45" customHeight="1" spans="1:34">
      <c r="A3" s="149" t="s">
        <v>5</v>
      </c>
      <c r="B3" s="150"/>
      <c r="C3" s="65"/>
      <c r="D3" s="65"/>
      <c r="E3" s="65"/>
      <c r="F3" s="65"/>
      <c r="G3" s="65"/>
      <c r="H3" s="34" t="s">
        <v>6</v>
      </c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5"/>
      <c r="AG3" s="185"/>
      <c r="AH3" s="185"/>
    </row>
    <row r="4" ht="20.45" customHeight="1" spans="1:34">
      <c r="A4" s="151" t="s">
        <v>7</v>
      </c>
      <c r="B4" s="152"/>
      <c r="C4" s="151" t="s">
        <v>8</v>
      </c>
      <c r="D4" s="153"/>
      <c r="E4" s="153"/>
      <c r="F4" s="153"/>
      <c r="G4" s="153"/>
      <c r="H4" s="152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</row>
    <row r="5" ht="34.5" customHeight="1" spans="1:34">
      <c r="A5" s="154" t="s">
        <v>9</v>
      </c>
      <c r="B5" s="155" t="s">
        <v>10</v>
      </c>
      <c r="C5" s="154" t="s">
        <v>9</v>
      </c>
      <c r="D5" s="155" t="s">
        <v>61</v>
      </c>
      <c r="E5" s="155" t="s">
        <v>110</v>
      </c>
      <c r="F5" s="156" t="s">
        <v>111</v>
      </c>
      <c r="G5" s="155" t="s">
        <v>112</v>
      </c>
      <c r="H5" s="157" t="s">
        <v>113</v>
      </c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</row>
    <row r="6" ht="20.45" customHeight="1" spans="1:34">
      <c r="A6" s="158" t="s">
        <v>114</v>
      </c>
      <c r="B6" s="159">
        <v>6311670.88</v>
      </c>
      <c r="C6" s="160" t="s">
        <v>115</v>
      </c>
      <c r="D6" s="161">
        <f>SUM(E6,F6,G6,H6)</f>
        <v>6311670.88</v>
      </c>
      <c r="E6" s="161">
        <f>SUM(E7:E36)</f>
        <v>6311670.88</v>
      </c>
      <c r="F6" s="162">
        <f>SUM(F7:F36)</f>
        <v>0</v>
      </c>
      <c r="G6" s="162">
        <f>SUM(G7:G36)</f>
        <v>0</v>
      </c>
      <c r="H6" s="162">
        <f>SUM(H7:H36)</f>
        <v>0</v>
      </c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</row>
    <row r="7" ht="20.45" customHeight="1" spans="1:34">
      <c r="A7" s="158" t="s">
        <v>116</v>
      </c>
      <c r="B7" s="159">
        <v>6311670.88</v>
      </c>
      <c r="C7" s="160" t="s">
        <v>117</v>
      </c>
      <c r="D7" s="161">
        <f t="shared" ref="D7:D28" si="0">SUM(E7:H7)</f>
        <v>2682294.54</v>
      </c>
      <c r="E7" s="159">
        <v>2682294.54</v>
      </c>
      <c r="F7" s="162"/>
      <c r="G7" s="163"/>
      <c r="H7" s="162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</row>
    <row r="8" ht="20.45" customHeight="1" spans="1:34">
      <c r="A8" s="158" t="s">
        <v>118</v>
      </c>
      <c r="B8" s="161"/>
      <c r="C8" s="160" t="s">
        <v>119</v>
      </c>
      <c r="D8" s="161">
        <f t="shared" si="0"/>
        <v>0</v>
      </c>
      <c r="E8" s="161"/>
      <c r="F8" s="164"/>
      <c r="G8" s="163"/>
      <c r="H8" s="164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</row>
    <row r="9" ht="20.45" customHeight="1" spans="1:34">
      <c r="A9" s="158" t="s">
        <v>120</v>
      </c>
      <c r="B9" s="161"/>
      <c r="C9" s="160" t="s">
        <v>121</v>
      </c>
      <c r="D9" s="161">
        <f t="shared" si="0"/>
        <v>0</v>
      </c>
      <c r="E9" s="161"/>
      <c r="F9" s="164"/>
      <c r="G9" s="163"/>
      <c r="H9" s="164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</row>
    <row r="10" ht="20.45" customHeight="1" spans="1:34">
      <c r="A10" s="158" t="s">
        <v>122</v>
      </c>
      <c r="B10" s="161"/>
      <c r="C10" s="160" t="s">
        <v>123</v>
      </c>
      <c r="D10" s="161">
        <f t="shared" si="0"/>
        <v>0</v>
      </c>
      <c r="E10" s="161"/>
      <c r="F10" s="164"/>
      <c r="G10" s="163"/>
      <c r="H10" s="164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</row>
    <row r="11" ht="20.45" customHeight="1" spans="1:34">
      <c r="A11" s="158" t="s">
        <v>116</v>
      </c>
      <c r="B11" s="161"/>
      <c r="C11" s="160" t="s">
        <v>124</v>
      </c>
      <c r="D11" s="161">
        <f t="shared" si="0"/>
        <v>0</v>
      </c>
      <c r="E11" s="161"/>
      <c r="F11" s="164"/>
      <c r="G11" s="163"/>
      <c r="H11" s="164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</row>
    <row r="12" ht="20.45" customHeight="1" spans="1:34">
      <c r="A12" s="158" t="s">
        <v>118</v>
      </c>
      <c r="B12" s="161"/>
      <c r="C12" s="160" t="s">
        <v>125</v>
      </c>
      <c r="D12" s="161">
        <f t="shared" si="0"/>
        <v>0</v>
      </c>
      <c r="E12" s="161"/>
      <c r="F12" s="164"/>
      <c r="G12" s="163"/>
      <c r="H12" s="164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</row>
    <row r="13" ht="20.45" customHeight="1" spans="1:34">
      <c r="A13" s="158" t="s">
        <v>120</v>
      </c>
      <c r="B13" s="161"/>
      <c r="C13" s="160" t="s">
        <v>126</v>
      </c>
      <c r="D13" s="161">
        <f t="shared" si="0"/>
        <v>0</v>
      </c>
      <c r="E13" s="161"/>
      <c r="F13" s="164"/>
      <c r="G13" s="163"/>
      <c r="H13" s="164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</row>
    <row r="14" ht="20.45" customHeight="1" spans="1:34">
      <c r="A14" s="158" t="s">
        <v>127</v>
      </c>
      <c r="B14" s="161"/>
      <c r="C14" s="160" t="s">
        <v>128</v>
      </c>
      <c r="D14" s="161">
        <f t="shared" si="0"/>
        <v>604998.96</v>
      </c>
      <c r="E14" s="159">
        <v>604998.96</v>
      </c>
      <c r="F14" s="164"/>
      <c r="G14" s="163"/>
      <c r="H14" s="164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</row>
    <row r="15" ht="20.45" customHeight="1" spans="1:34">
      <c r="A15" s="165"/>
      <c r="B15" s="161"/>
      <c r="C15" s="160" t="s">
        <v>129</v>
      </c>
      <c r="D15" s="161">
        <f t="shared" si="0"/>
        <v>0</v>
      </c>
      <c r="E15" s="161"/>
      <c r="F15" s="164"/>
      <c r="G15" s="163"/>
      <c r="H15" s="164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185"/>
      <c r="AH15" s="185"/>
    </row>
    <row r="16" ht="20.45" customHeight="1" spans="1:34">
      <c r="A16" s="165"/>
      <c r="B16" s="161"/>
      <c r="C16" s="160" t="s">
        <v>130</v>
      </c>
      <c r="D16" s="161">
        <f t="shared" si="0"/>
        <v>246016.58</v>
      </c>
      <c r="E16" s="159">
        <v>246016.58</v>
      </c>
      <c r="F16" s="164"/>
      <c r="G16" s="163"/>
      <c r="H16" s="164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</row>
    <row r="17" ht="20.45" customHeight="1" spans="1:34">
      <c r="A17" s="165"/>
      <c r="B17" s="161"/>
      <c r="C17" s="160" t="s">
        <v>131</v>
      </c>
      <c r="D17" s="161">
        <f t="shared" si="0"/>
        <v>0</v>
      </c>
      <c r="E17" s="161"/>
      <c r="F17" s="164"/>
      <c r="G17" s="163"/>
      <c r="H17" s="164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</row>
    <row r="18" ht="20.45" customHeight="1" spans="1:34">
      <c r="A18" s="165"/>
      <c r="B18" s="161"/>
      <c r="C18" s="160" t="s">
        <v>132</v>
      </c>
      <c r="D18" s="161">
        <f t="shared" si="0"/>
        <v>0</v>
      </c>
      <c r="E18" s="161"/>
      <c r="F18" s="164"/>
      <c r="G18" s="163"/>
      <c r="H18" s="164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</row>
    <row r="19" ht="20.45" customHeight="1" spans="1:34">
      <c r="A19" s="165"/>
      <c r="B19" s="161"/>
      <c r="C19" s="160" t="s">
        <v>133</v>
      </c>
      <c r="D19" s="161">
        <f t="shared" si="0"/>
        <v>2301221.96</v>
      </c>
      <c r="E19" s="159">
        <v>2301221.96</v>
      </c>
      <c r="F19" s="164"/>
      <c r="G19" s="163"/>
      <c r="H19" s="164"/>
      <c r="I19" s="185"/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</row>
    <row r="20" ht="20.45" customHeight="1" spans="1:34">
      <c r="A20" s="165"/>
      <c r="B20" s="161"/>
      <c r="C20" s="160" t="s">
        <v>134</v>
      </c>
      <c r="D20" s="161">
        <f t="shared" si="0"/>
        <v>0</v>
      </c>
      <c r="E20" s="161"/>
      <c r="F20" s="164"/>
      <c r="G20" s="163"/>
      <c r="H20" s="164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</row>
    <row r="21" ht="20.45" customHeight="1" spans="1:34">
      <c r="A21" s="165"/>
      <c r="B21" s="161"/>
      <c r="C21" s="160" t="s">
        <v>135</v>
      </c>
      <c r="D21" s="161">
        <f t="shared" si="0"/>
        <v>0</v>
      </c>
      <c r="E21" s="161"/>
      <c r="F21" s="164"/>
      <c r="G21" s="163"/>
      <c r="H21" s="164"/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</row>
    <row r="22" ht="20.45" customHeight="1" spans="1:34">
      <c r="A22" s="165"/>
      <c r="B22" s="161"/>
      <c r="C22" s="160" t="s">
        <v>136</v>
      </c>
      <c r="D22" s="161">
        <f t="shared" si="0"/>
        <v>0</v>
      </c>
      <c r="E22" s="161"/>
      <c r="F22" s="164"/>
      <c r="G22" s="163"/>
      <c r="H22" s="164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</row>
    <row r="23" ht="20.45" customHeight="1" spans="1:34">
      <c r="A23" s="165"/>
      <c r="B23" s="161"/>
      <c r="C23" s="160" t="s">
        <v>137</v>
      </c>
      <c r="D23" s="161">
        <f t="shared" si="0"/>
        <v>0</v>
      </c>
      <c r="E23" s="161"/>
      <c r="F23" s="164"/>
      <c r="G23" s="163"/>
      <c r="H23" s="164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</row>
    <row r="24" ht="20.45" customHeight="1" spans="1:34">
      <c r="A24" s="165"/>
      <c r="B24" s="161"/>
      <c r="C24" s="160" t="s">
        <v>138</v>
      </c>
      <c r="D24" s="161">
        <f t="shared" si="0"/>
        <v>0</v>
      </c>
      <c r="E24" s="161"/>
      <c r="F24" s="164"/>
      <c r="G24" s="163"/>
      <c r="H24" s="164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</row>
    <row r="25" ht="20.45" customHeight="1" spans="1:34">
      <c r="A25" s="165"/>
      <c r="B25" s="161"/>
      <c r="C25" s="160" t="s">
        <v>139</v>
      </c>
      <c r="D25" s="161">
        <f t="shared" si="0"/>
        <v>0</v>
      </c>
      <c r="E25" s="161"/>
      <c r="F25" s="164"/>
      <c r="G25" s="163"/>
      <c r="H25" s="164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</row>
    <row r="26" ht="20.45" customHeight="1" spans="1:34">
      <c r="A26" s="158"/>
      <c r="B26" s="161"/>
      <c r="C26" s="160" t="s">
        <v>140</v>
      </c>
      <c r="D26" s="161">
        <f t="shared" si="0"/>
        <v>477138.84</v>
      </c>
      <c r="E26" s="159">
        <v>477138.84</v>
      </c>
      <c r="F26" s="164"/>
      <c r="G26" s="163"/>
      <c r="H26" s="164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</row>
    <row r="27" ht="20.45" customHeight="1" spans="1:34">
      <c r="A27" s="158"/>
      <c r="B27" s="161"/>
      <c r="C27" s="160" t="s">
        <v>141</v>
      </c>
      <c r="D27" s="161">
        <f t="shared" si="0"/>
        <v>0</v>
      </c>
      <c r="E27" s="161"/>
      <c r="F27" s="164"/>
      <c r="G27" s="163"/>
      <c r="H27" s="164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</row>
    <row r="28" ht="20.45" customHeight="1" spans="1:34">
      <c r="A28" s="158"/>
      <c r="B28" s="161"/>
      <c r="C28" s="160" t="s">
        <v>142</v>
      </c>
      <c r="D28" s="161">
        <f t="shared" si="0"/>
        <v>0</v>
      </c>
      <c r="E28" s="161"/>
      <c r="F28" s="164"/>
      <c r="G28" s="163"/>
      <c r="H28" s="164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5"/>
      <c r="AC28" s="185"/>
      <c r="AD28" s="185"/>
      <c r="AE28" s="185"/>
      <c r="AF28" s="185"/>
      <c r="AG28" s="185"/>
      <c r="AH28" s="185"/>
    </row>
    <row r="29" ht="20.45" customHeight="1" spans="1:34">
      <c r="A29" s="158"/>
      <c r="B29" s="161"/>
      <c r="C29" s="160" t="s">
        <v>143</v>
      </c>
      <c r="D29" s="161"/>
      <c r="E29" s="161"/>
      <c r="F29" s="164"/>
      <c r="G29" s="163"/>
      <c r="H29" s="164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185"/>
      <c r="AD29" s="185"/>
      <c r="AE29" s="185"/>
      <c r="AF29" s="185"/>
      <c r="AG29" s="185"/>
      <c r="AH29" s="185"/>
    </row>
    <row r="30" ht="20.45" customHeight="1" spans="1:34">
      <c r="A30" s="158"/>
      <c r="B30" s="161"/>
      <c r="C30" s="160" t="s">
        <v>144</v>
      </c>
      <c r="D30" s="161">
        <f t="shared" ref="D30:D37" si="1">SUM(E30:H30)</f>
        <v>0</v>
      </c>
      <c r="E30" s="161"/>
      <c r="F30" s="164"/>
      <c r="G30" s="163"/>
      <c r="H30" s="164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  <c r="AE30" s="185"/>
      <c r="AF30" s="185"/>
      <c r="AG30" s="185"/>
      <c r="AH30" s="185"/>
    </row>
    <row r="31" ht="20.45" customHeight="1" spans="1:34">
      <c r="A31" s="158"/>
      <c r="B31" s="161"/>
      <c r="C31" s="160" t="s">
        <v>145</v>
      </c>
      <c r="D31" s="161">
        <f t="shared" si="1"/>
        <v>0</v>
      </c>
      <c r="E31" s="161"/>
      <c r="F31" s="164"/>
      <c r="G31" s="163"/>
      <c r="H31" s="164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185"/>
      <c r="AA31" s="185"/>
      <c r="AB31" s="185"/>
      <c r="AC31" s="185"/>
      <c r="AD31" s="185"/>
      <c r="AE31" s="185"/>
      <c r="AF31" s="185"/>
      <c r="AG31" s="185"/>
      <c r="AH31" s="185"/>
    </row>
    <row r="32" ht="20.45" customHeight="1" spans="1:34">
      <c r="A32" s="158"/>
      <c r="B32" s="161"/>
      <c r="C32" s="160" t="s">
        <v>146</v>
      </c>
      <c r="D32" s="161">
        <f t="shared" si="1"/>
        <v>0</v>
      </c>
      <c r="E32" s="161"/>
      <c r="F32" s="164"/>
      <c r="G32" s="163"/>
      <c r="H32" s="164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  <c r="AF32" s="185"/>
      <c r="AG32" s="185"/>
      <c r="AH32" s="185"/>
    </row>
    <row r="33" ht="20.45" customHeight="1" spans="1:34">
      <c r="A33" s="158"/>
      <c r="B33" s="161"/>
      <c r="C33" s="160" t="s">
        <v>147</v>
      </c>
      <c r="D33" s="161">
        <f t="shared" si="1"/>
        <v>0</v>
      </c>
      <c r="E33" s="161"/>
      <c r="F33" s="164"/>
      <c r="G33" s="163"/>
      <c r="H33" s="164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  <c r="AF33" s="185"/>
      <c r="AG33" s="185"/>
      <c r="AH33" s="185"/>
    </row>
    <row r="34" ht="20.45" customHeight="1" spans="1:34">
      <c r="A34" s="158"/>
      <c r="B34" s="161"/>
      <c r="C34" s="160" t="s">
        <v>148</v>
      </c>
      <c r="D34" s="161">
        <f t="shared" si="1"/>
        <v>0</v>
      </c>
      <c r="E34" s="161"/>
      <c r="F34" s="164"/>
      <c r="G34" s="163"/>
      <c r="H34" s="164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</row>
    <row r="35" ht="20.45" customHeight="1" spans="1:34">
      <c r="A35" s="158"/>
      <c r="B35" s="161"/>
      <c r="C35" s="160" t="s">
        <v>149</v>
      </c>
      <c r="D35" s="161">
        <f t="shared" si="1"/>
        <v>0</v>
      </c>
      <c r="E35" s="161"/>
      <c r="F35" s="166"/>
      <c r="G35" s="167"/>
      <c r="H35" s="166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  <c r="AA35" s="185"/>
      <c r="AB35" s="185"/>
      <c r="AC35" s="185"/>
      <c r="AD35" s="185"/>
      <c r="AE35" s="185"/>
      <c r="AF35" s="185"/>
      <c r="AG35" s="185"/>
      <c r="AH35" s="185"/>
    </row>
    <row r="36" ht="20.45" customHeight="1" spans="1:34">
      <c r="A36" s="168"/>
      <c r="B36" s="161"/>
      <c r="C36" s="169" t="s">
        <v>150</v>
      </c>
      <c r="D36" s="161">
        <f t="shared" si="1"/>
        <v>0</v>
      </c>
      <c r="E36" s="161"/>
      <c r="F36" s="170"/>
      <c r="G36" s="171"/>
      <c r="H36" s="172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5"/>
      <c r="AE36" s="185"/>
      <c r="AF36" s="185"/>
      <c r="AG36" s="185"/>
      <c r="AH36" s="185"/>
    </row>
    <row r="37" ht="20.45" customHeight="1" spans="1:34">
      <c r="A37" s="158"/>
      <c r="B37" s="161"/>
      <c r="C37" s="173" t="s">
        <v>151</v>
      </c>
      <c r="D37" s="161">
        <f t="shared" si="1"/>
        <v>0</v>
      </c>
      <c r="E37" s="161"/>
      <c r="F37" s="174"/>
      <c r="G37" s="175"/>
      <c r="H37" s="176"/>
      <c r="I37" s="185"/>
      <c r="J37" s="185"/>
      <c r="K37" s="185"/>
      <c r="L37" s="185"/>
      <c r="M37" s="185"/>
      <c r="N37" s="185"/>
      <c r="O37" s="185"/>
      <c r="P37" s="185"/>
      <c r="Q37" s="185"/>
      <c r="R37" s="185"/>
      <c r="S37" s="185"/>
      <c r="T37" s="185"/>
      <c r="U37" s="185"/>
      <c r="V37" s="185"/>
      <c r="W37" s="185"/>
      <c r="X37" s="185"/>
      <c r="Y37" s="185"/>
      <c r="Z37" s="185"/>
      <c r="AA37" s="185"/>
      <c r="AB37" s="185"/>
      <c r="AC37" s="185"/>
      <c r="AD37" s="185"/>
      <c r="AE37" s="185"/>
      <c r="AF37" s="185"/>
      <c r="AG37" s="185"/>
      <c r="AH37" s="185"/>
    </row>
    <row r="38" ht="20.45" customHeight="1" spans="1:34">
      <c r="A38" s="158"/>
      <c r="B38" s="161"/>
      <c r="C38" s="173"/>
      <c r="D38" s="161"/>
      <c r="E38" s="161"/>
      <c r="F38" s="177"/>
      <c r="G38" s="178"/>
      <c r="H38" s="179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</row>
    <row r="39" ht="20.45" customHeight="1" spans="1:34">
      <c r="A39" s="168" t="s">
        <v>56</v>
      </c>
      <c r="B39" s="161">
        <f>SUM(B6,B10)</f>
        <v>6311670.88</v>
      </c>
      <c r="C39" s="169" t="s">
        <v>57</v>
      </c>
      <c r="D39" s="161">
        <f>SUM(E39:H39)</f>
        <v>6311670.88</v>
      </c>
      <c r="E39" s="161">
        <f>SUM(E7:E37)</f>
        <v>6311670.88</v>
      </c>
      <c r="F39" s="166">
        <f>SUM(F7:F37)</f>
        <v>0</v>
      </c>
      <c r="G39" s="180">
        <f>SUM(G7:G37)</f>
        <v>0</v>
      </c>
      <c r="H39" s="181">
        <f>SUM(H7:H37)</f>
        <v>0</v>
      </c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</row>
    <row r="40" ht="20.45" customHeight="1" spans="1:34">
      <c r="A40" s="182"/>
      <c r="B40" s="183"/>
      <c r="C40" s="184"/>
      <c r="D40" s="184"/>
      <c r="E40" s="184"/>
      <c r="F40" s="184"/>
      <c r="G40" s="184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</row>
  </sheetData>
  <sheetProtection formatCells="0" formatColumns="0" formatRows="0" insertRows="0" insertColumns="0" insertHyperlinks="0" deleteColumns="0" deleteRows="0" sort="0" autoFilter="0" pivotTables="0"/>
  <mergeCells count="3">
    <mergeCell ref="A2:H2"/>
    <mergeCell ref="A4:B4"/>
    <mergeCell ref="C4:H4"/>
  </mergeCells>
  <printOptions horizontalCentered="1"/>
  <pageMargins left="0.393700787401575" right="0.393700787401575" top="0.78740157480315" bottom="0.393700787401575" header="0" footer="0"/>
  <pageSetup paperSize="9" scale="60" orientation="landscape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35"/>
  <sheetViews>
    <sheetView showGridLines="0" showZeros="0" topLeftCell="A19" workbookViewId="0">
      <selection activeCell="F7" sqref="F7"/>
    </sheetView>
  </sheetViews>
  <sheetFormatPr defaultColWidth="11" defaultRowHeight="12.75" customHeight="1"/>
  <cols>
    <col min="1" max="1" width="5.8" customWidth="1"/>
    <col min="2" max="2" width="10.4" customWidth="1"/>
    <col min="4" max="4" width="41.8" customWidth="1"/>
    <col min="5" max="5" width="24" customWidth="1"/>
    <col min="6" max="6" width="23.6" customWidth="1"/>
    <col min="7" max="7" width="20.8" customWidth="1"/>
    <col min="8" max="8" width="25.6" customWidth="1"/>
    <col min="9" max="9" width="22.6" customWidth="1"/>
    <col min="10" max="15" width="13.4" customWidth="1"/>
    <col min="16" max="23" width="11.4" customWidth="1"/>
    <col min="24" max="35" width="11.8" customWidth="1"/>
  </cols>
  <sheetData>
    <row r="1" ht="19.5" customHeight="1" spans="1:35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30" t="s">
        <v>152</v>
      </c>
    </row>
    <row r="2" s="139" customFormat="1" ht="19.5" customHeight="1" spans="1:35">
      <c r="A2" s="31" t="s">
        <v>153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</row>
    <row r="3" ht="19.5" customHeight="1" spans="1:35">
      <c r="A3" s="89" t="s">
        <v>5</v>
      </c>
      <c r="B3" s="32"/>
      <c r="C3" s="32"/>
      <c r="D3" s="32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30" t="s">
        <v>6</v>
      </c>
    </row>
    <row r="4" ht="50.1" customHeight="1" spans="1:35">
      <c r="A4" s="35" t="s">
        <v>60</v>
      </c>
      <c r="B4" s="36"/>
      <c r="C4" s="140"/>
      <c r="D4" s="37"/>
      <c r="E4" s="141" t="s">
        <v>154</v>
      </c>
      <c r="F4" s="136" t="s">
        <v>155</v>
      </c>
      <c r="G4" s="142"/>
      <c r="H4" s="142"/>
      <c r="I4" s="142"/>
      <c r="J4" s="142"/>
      <c r="K4" s="142"/>
      <c r="L4" s="142"/>
      <c r="M4" s="142"/>
      <c r="N4" s="142"/>
      <c r="O4" s="137"/>
      <c r="P4" s="136" t="s">
        <v>156</v>
      </c>
      <c r="Q4" s="142"/>
      <c r="R4" s="142"/>
      <c r="S4" s="142"/>
      <c r="T4" s="142"/>
      <c r="U4" s="142"/>
      <c r="V4" s="142"/>
      <c r="W4" s="142"/>
      <c r="X4" s="142"/>
      <c r="Y4" s="137"/>
      <c r="Z4" s="136" t="s">
        <v>157</v>
      </c>
      <c r="AA4" s="142"/>
      <c r="AB4" s="142"/>
      <c r="AC4" s="142"/>
      <c r="AD4" s="142"/>
      <c r="AE4" s="142"/>
      <c r="AF4" s="142"/>
      <c r="AG4" s="142"/>
      <c r="AH4" s="142"/>
      <c r="AI4" s="137"/>
    </row>
    <row r="5" ht="50.1" customHeight="1" spans="1:35">
      <c r="A5" s="35" t="s">
        <v>69</v>
      </c>
      <c r="B5" s="36"/>
      <c r="C5" s="121" t="s">
        <v>70</v>
      </c>
      <c r="D5" s="113" t="s">
        <v>71</v>
      </c>
      <c r="E5" s="68"/>
      <c r="F5" s="121" t="s">
        <v>61</v>
      </c>
      <c r="G5" s="121" t="s">
        <v>158</v>
      </c>
      <c r="H5" s="121"/>
      <c r="I5" s="121"/>
      <c r="J5" s="121" t="s">
        <v>159</v>
      </c>
      <c r="K5" s="121"/>
      <c r="L5" s="121"/>
      <c r="M5" s="121" t="s">
        <v>160</v>
      </c>
      <c r="N5" s="121"/>
      <c r="O5" s="121"/>
      <c r="P5" s="121" t="s">
        <v>61</v>
      </c>
      <c r="Q5" s="121" t="s">
        <v>158</v>
      </c>
      <c r="R5" s="121"/>
      <c r="S5" s="121"/>
      <c r="T5" s="121" t="s">
        <v>159</v>
      </c>
      <c r="U5" s="121"/>
      <c r="V5" s="121"/>
      <c r="W5" s="121" t="s">
        <v>160</v>
      </c>
      <c r="X5" s="121"/>
      <c r="Y5" s="121"/>
      <c r="Z5" s="121" t="s">
        <v>61</v>
      </c>
      <c r="AA5" s="121" t="s">
        <v>158</v>
      </c>
      <c r="AB5" s="121"/>
      <c r="AC5" s="121"/>
      <c r="AD5" s="121" t="s">
        <v>159</v>
      </c>
      <c r="AE5" s="121"/>
      <c r="AF5" s="121"/>
      <c r="AG5" s="121" t="s">
        <v>160</v>
      </c>
      <c r="AH5" s="121"/>
      <c r="AI5" s="121"/>
    </row>
    <row r="6" ht="50.1" customHeight="1" spans="1:35">
      <c r="A6" s="43" t="s">
        <v>81</v>
      </c>
      <c r="B6" s="143" t="s">
        <v>82</v>
      </c>
      <c r="C6" s="121"/>
      <c r="D6" s="91"/>
      <c r="E6" s="46"/>
      <c r="F6" s="121"/>
      <c r="G6" s="121" t="s">
        <v>76</v>
      </c>
      <c r="H6" s="121" t="s">
        <v>103</v>
      </c>
      <c r="I6" s="121" t="s">
        <v>104</v>
      </c>
      <c r="J6" s="121" t="s">
        <v>76</v>
      </c>
      <c r="K6" s="121" t="s">
        <v>103</v>
      </c>
      <c r="L6" s="121" t="s">
        <v>104</v>
      </c>
      <c r="M6" s="121" t="s">
        <v>76</v>
      </c>
      <c r="N6" s="121" t="s">
        <v>103</v>
      </c>
      <c r="O6" s="121" t="s">
        <v>104</v>
      </c>
      <c r="P6" s="121"/>
      <c r="Q6" s="121" t="s">
        <v>76</v>
      </c>
      <c r="R6" s="121" t="s">
        <v>103</v>
      </c>
      <c r="S6" s="121" t="s">
        <v>104</v>
      </c>
      <c r="T6" s="121" t="s">
        <v>76</v>
      </c>
      <c r="U6" s="121" t="s">
        <v>103</v>
      </c>
      <c r="V6" s="121" t="s">
        <v>104</v>
      </c>
      <c r="W6" s="121" t="s">
        <v>76</v>
      </c>
      <c r="X6" s="121" t="s">
        <v>103</v>
      </c>
      <c r="Y6" s="121" t="s">
        <v>104</v>
      </c>
      <c r="Z6" s="121"/>
      <c r="AA6" s="121" t="s">
        <v>76</v>
      </c>
      <c r="AB6" s="121" t="s">
        <v>103</v>
      </c>
      <c r="AC6" s="121" t="s">
        <v>104</v>
      </c>
      <c r="AD6" s="121" t="s">
        <v>76</v>
      </c>
      <c r="AE6" s="121" t="s">
        <v>103</v>
      </c>
      <c r="AF6" s="121" t="s">
        <v>104</v>
      </c>
      <c r="AG6" s="121" t="s">
        <v>76</v>
      </c>
      <c r="AH6" s="121" t="s">
        <v>103</v>
      </c>
      <c r="AI6" s="121" t="s">
        <v>104</v>
      </c>
    </row>
    <row r="7" ht="50.1" customHeight="1" spans="1:35">
      <c r="A7" s="123" t="s">
        <v>161</v>
      </c>
      <c r="B7" s="123" t="s">
        <v>162</v>
      </c>
      <c r="C7" s="123" t="s">
        <v>84</v>
      </c>
      <c r="D7" s="123" t="s">
        <v>163</v>
      </c>
      <c r="E7" s="116">
        <f>SUM(E8:E28)</f>
        <v>6311670.88</v>
      </c>
      <c r="F7" s="116">
        <f>SUM(F8:F28)</f>
        <v>6311670.88</v>
      </c>
      <c r="G7" s="116">
        <f>SUM(G8:G28)</f>
        <v>6311670.88</v>
      </c>
      <c r="H7" s="116">
        <f>SUM(H8:H28)</f>
        <v>5173680.88</v>
      </c>
      <c r="I7" s="145">
        <f>SUM(I8:I28)</f>
        <v>1137990</v>
      </c>
      <c r="J7" s="105">
        <f t="shared" ref="J7:AI7" si="0">SUM(J8:J15)</f>
        <v>0</v>
      </c>
      <c r="K7" s="105">
        <f t="shared" si="0"/>
        <v>0</v>
      </c>
      <c r="L7" s="105">
        <f t="shared" si="0"/>
        <v>0</v>
      </c>
      <c r="M7" s="105">
        <f t="shared" si="0"/>
        <v>0</v>
      </c>
      <c r="N7" s="105">
        <f t="shared" si="0"/>
        <v>0</v>
      </c>
      <c r="O7" s="105">
        <f t="shared" si="0"/>
        <v>0</v>
      </c>
      <c r="P7" s="105">
        <f t="shared" si="0"/>
        <v>0</v>
      </c>
      <c r="Q7" s="105">
        <f t="shared" si="0"/>
        <v>0</v>
      </c>
      <c r="R7" s="105">
        <f t="shared" si="0"/>
        <v>0</v>
      </c>
      <c r="S7" s="105">
        <f t="shared" si="0"/>
        <v>0</v>
      </c>
      <c r="T7" s="105">
        <f t="shared" si="0"/>
        <v>0</v>
      </c>
      <c r="U7" s="105">
        <f t="shared" si="0"/>
        <v>0</v>
      </c>
      <c r="V7" s="105">
        <f t="shared" si="0"/>
        <v>0</v>
      </c>
      <c r="W7" s="105">
        <f t="shared" si="0"/>
        <v>0</v>
      </c>
      <c r="X7" s="105">
        <f t="shared" si="0"/>
        <v>0</v>
      </c>
      <c r="Y7" s="105">
        <f t="shared" si="0"/>
        <v>0</v>
      </c>
      <c r="Z7" s="105">
        <f t="shared" si="0"/>
        <v>0</v>
      </c>
      <c r="AA7" s="105">
        <f t="shared" si="0"/>
        <v>0</v>
      </c>
      <c r="AB7" s="105">
        <f t="shared" si="0"/>
        <v>0</v>
      </c>
      <c r="AC7" s="105">
        <f t="shared" si="0"/>
        <v>0</v>
      </c>
      <c r="AD7" s="105">
        <f t="shared" si="0"/>
        <v>0</v>
      </c>
      <c r="AE7" s="105">
        <f t="shared" si="0"/>
        <v>0</v>
      </c>
      <c r="AF7" s="105">
        <f t="shared" si="0"/>
        <v>0</v>
      </c>
      <c r="AG7" s="105">
        <f t="shared" si="0"/>
        <v>0</v>
      </c>
      <c r="AH7" s="105">
        <f t="shared" si="0"/>
        <v>0</v>
      </c>
      <c r="AI7" s="105">
        <f t="shared" si="0"/>
        <v>0</v>
      </c>
    </row>
    <row r="8" ht="50.1" customHeight="1" spans="1:35">
      <c r="A8" s="117">
        <v>301</v>
      </c>
      <c r="B8" s="118" t="s">
        <v>87</v>
      </c>
      <c r="C8" s="97">
        <v>156</v>
      </c>
      <c r="D8" s="109" t="s">
        <v>164</v>
      </c>
      <c r="E8" s="110">
        <f t="shared" ref="E8:E28" si="1">SUM(F8,P8,Z8)</f>
        <v>994500</v>
      </c>
      <c r="F8" s="110">
        <f t="shared" ref="F8:F28" si="2">SUM(G8,J8,M8)</f>
        <v>994500</v>
      </c>
      <c r="G8" s="116">
        <f t="shared" ref="G8:G17" si="3">SUM(H8:I8)</f>
        <v>994500</v>
      </c>
      <c r="H8" s="116">
        <v>994500</v>
      </c>
      <c r="I8" s="116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</row>
    <row r="9" ht="50.1" customHeight="1" spans="1:35">
      <c r="A9" s="117">
        <v>301</v>
      </c>
      <c r="B9" s="118" t="s">
        <v>99</v>
      </c>
      <c r="C9" s="97">
        <v>156</v>
      </c>
      <c r="D9" s="109" t="s">
        <v>165</v>
      </c>
      <c r="E9" s="110">
        <f t="shared" si="1"/>
        <v>1628190</v>
      </c>
      <c r="F9" s="110">
        <f t="shared" si="2"/>
        <v>1628190</v>
      </c>
      <c r="G9" s="116">
        <f t="shared" si="3"/>
        <v>1628190</v>
      </c>
      <c r="H9" s="116">
        <v>1628190</v>
      </c>
      <c r="I9" s="116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</row>
    <row r="10" ht="50.1" customHeight="1" spans="1:35">
      <c r="A10" s="117">
        <v>301</v>
      </c>
      <c r="B10" s="118" t="s">
        <v>86</v>
      </c>
      <c r="C10" s="97">
        <v>156</v>
      </c>
      <c r="D10" s="109" t="s">
        <v>166</v>
      </c>
      <c r="E10" s="110">
        <f t="shared" si="1"/>
        <v>82875</v>
      </c>
      <c r="F10" s="110">
        <f t="shared" si="2"/>
        <v>82875</v>
      </c>
      <c r="G10" s="116">
        <f t="shared" si="3"/>
        <v>82875</v>
      </c>
      <c r="H10" s="116">
        <v>82875</v>
      </c>
      <c r="I10" s="116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</row>
    <row r="11" ht="50.1" customHeight="1" spans="1:35">
      <c r="A11" s="117">
        <v>301</v>
      </c>
      <c r="B11" s="118" t="s">
        <v>97</v>
      </c>
      <c r="C11" s="97">
        <v>156</v>
      </c>
      <c r="D11" s="109" t="s">
        <v>167</v>
      </c>
      <c r="E11" s="110">
        <f t="shared" si="1"/>
        <v>300792</v>
      </c>
      <c r="F11" s="110">
        <f t="shared" si="2"/>
        <v>300792</v>
      </c>
      <c r="G11" s="116">
        <f t="shared" si="3"/>
        <v>300792</v>
      </c>
      <c r="H11" s="116">
        <v>300792</v>
      </c>
      <c r="I11" s="116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</row>
    <row r="12" ht="50.1" customHeight="1" spans="1:35">
      <c r="A12" s="117">
        <v>301</v>
      </c>
      <c r="B12" s="118" t="s">
        <v>168</v>
      </c>
      <c r="C12" s="97">
        <v>156</v>
      </c>
      <c r="D12" s="109" t="s">
        <v>169</v>
      </c>
      <c r="E12" s="110">
        <f t="shared" si="1"/>
        <v>403640.32</v>
      </c>
      <c r="F12" s="110">
        <f t="shared" si="2"/>
        <v>403640.32</v>
      </c>
      <c r="G12" s="116">
        <f t="shared" si="3"/>
        <v>403640.32</v>
      </c>
      <c r="H12" s="110">
        <v>403640.32</v>
      </c>
      <c r="I12" s="116"/>
      <c r="J12" s="127"/>
      <c r="K12" s="110"/>
      <c r="L12" s="127"/>
      <c r="M12" s="127"/>
      <c r="N12" s="127"/>
      <c r="O12" s="127"/>
      <c r="P12" s="127"/>
      <c r="Q12" s="127"/>
      <c r="R12" s="127"/>
      <c r="S12" s="127"/>
      <c r="T12" s="127"/>
      <c r="U12" s="124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</row>
    <row r="13" ht="50.1" customHeight="1" spans="1:35">
      <c r="A13" s="117">
        <v>301</v>
      </c>
      <c r="B13" s="118" t="s">
        <v>170</v>
      </c>
      <c r="C13" s="97">
        <v>156</v>
      </c>
      <c r="D13" s="109" t="s">
        <v>171</v>
      </c>
      <c r="E13" s="110">
        <f t="shared" si="1"/>
        <v>201358.64</v>
      </c>
      <c r="F13" s="110">
        <f t="shared" si="2"/>
        <v>201358.64</v>
      </c>
      <c r="G13" s="116">
        <f t="shared" si="3"/>
        <v>201358.64</v>
      </c>
      <c r="H13" s="110">
        <v>201358.64</v>
      </c>
      <c r="I13" s="116"/>
      <c r="J13" s="127"/>
      <c r="K13" s="110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</row>
    <row r="14" ht="50.1" customHeight="1" spans="1:35">
      <c r="A14" s="117">
        <v>301</v>
      </c>
      <c r="B14" s="118" t="s">
        <v>172</v>
      </c>
      <c r="C14" s="97">
        <v>156</v>
      </c>
      <c r="D14" s="109" t="s">
        <v>173</v>
      </c>
      <c r="E14" s="110">
        <f t="shared" si="1"/>
        <v>176592.64</v>
      </c>
      <c r="F14" s="110">
        <f t="shared" si="2"/>
        <v>176592.64</v>
      </c>
      <c r="G14" s="116">
        <f t="shared" si="3"/>
        <v>176592.64</v>
      </c>
      <c r="H14" s="110">
        <v>176592.64</v>
      </c>
      <c r="I14" s="116"/>
      <c r="J14" s="127"/>
      <c r="K14" s="110"/>
      <c r="L14" s="127"/>
      <c r="M14" s="127"/>
      <c r="N14" s="127"/>
      <c r="O14" s="127"/>
      <c r="P14" s="127"/>
      <c r="Q14" s="127"/>
      <c r="R14" s="124"/>
      <c r="S14" s="127"/>
      <c r="T14" s="127"/>
      <c r="U14" s="127"/>
      <c r="V14" s="127"/>
      <c r="W14" s="127"/>
      <c r="X14" s="124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</row>
    <row r="15" ht="50.1" customHeight="1" spans="1:35">
      <c r="A15" s="117">
        <v>301</v>
      </c>
      <c r="B15" s="118" t="s">
        <v>174</v>
      </c>
      <c r="C15" s="97">
        <v>156</v>
      </c>
      <c r="D15" s="109" t="s">
        <v>175</v>
      </c>
      <c r="E15" s="110">
        <f t="shared" si="1"/>
        <v>69423.94</v>
      </c>
      <c r="F15" s="110">
        <f t="shared" si="2"/>
        <v>69423.94</v>
      </c>
      <c r="G15" s="116">
        <f t="shared" si="3"/>
        <v>69423.94</v>
      </c>
      <c r="H15" s="110">
        <v>69423.94</v>
      </c>
      <c r="I15" s="116"/>
      <c r="J15" s="124"/>
      <c r="K15" s="110"/>
      <c r="L15" s="124"/>
      <c r="M15" s="124"/>
      <c r="N15" s="124"/>
      <c r="O15" s="124"/>
      <c r="P15" s="124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</row>
    <row r="16" ht="50.1" customHeight="1" spans="1:35">
      <c r="A16" s="117">
        <v>301</v>
      </c>
      <c r="B16" s="118" t="s">
        <v>176</v>
      </c>
      <c r="C16" s="97">
        <v>156</v>
      </c>
      <c r="D16" s="109" t="s">
        <v>177</v>
      </c>
      <c r="E16" s="110">
        <f t="shared" si="1"/>
        <v>49069.5</v>
      </c>
      <c r="F16" s="110">
        <f t="shared" si="2"/>
        <v>49069.5</v>
      </c>
      <c r="G16" s="116">
        <f t="shared" si="3"/>
        <v>49069.5</v>
      </c>
      <c r="H16" s="116">
        <v>49069.5</v>
      </c>
      <c r="I16" s="116"/>
      <c r="J16" s="124"/>
      <c r="K16" s="124"/>
      <c r="L16" s="124"/>
      <c r="M16" s="124"/>
      <c r="N16" s="124"/>
      <c r="O16" s="124"/>
      <c r="P16" s="124"/>
      <c r="Q16" s="127"/>
      <c r="R16" s="127"/>
      <c r="S16" s="124"/>
      <c r="T16" s="127"/>
      <c r="U16" s="127"/>
      <c r="V16" s="127"/>
      <c r="W16" s="127"/>
      <c r="X16" s="124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</row>
    <row r="17" ht="50.1" customHeight="1" spans="1:35">
      <c r="A17" s="117">
        <v>301</v>
      </c>
      <c r="B17" s="118" t="s">
        <v>178</v>
      </c>
      <c r="C17" s="97">
        <v>156</v>
      </c>
      <c r="D17" s="109" t="s">
        <v>100</v>
      </c>
      <c r="E17" s="110">
        <f t="shared" si="1"/>
        <v>477138.84</v>
      </c>
      <c r="F17" s="110">
        <f t="shared" si="2"/>
        <v>477138.84</v>
      </c>
      <c r="G17" s="116">
        <f t="shared" si="3"/>
        <v>477138.84</v>
      </c>
      <c r="H17" s="110">
        <v>477138.84</v>
      </c>
      <c r="I17" s="116"/>
      <c r="J17" s="124"/>
      <c r="K17" s="124"/>
      <c r="L17" s="124"/>
      <c r="M17" s="124"/>
      <c r="N17" s="124"/>
      <c r="O17" s="124"/>
      <c r="P17" s="124"/>
      <c r="Q17" s="124"/>
      <c r="R17" s="127"/>
      <c r="S17" s="124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</row>
    <row r="18" ht="50.1" customHeight="1" spans="1:35">
      <c r="A18" s="117">
        <v>302</v>
      </c>
      <c r="B18" s="118" t="s">
        <v>87</v>
      </c>
      <c r="C18" s="97">
        <v>156</v>
      </c>
      <c r="D18" s="109" t="s">
        <v>179</v>
      </c>
      <c r="E18" s="110">
        <f t="shared" si="1"/>
        <v>256000</v>
      </c>
      <c r="F18" s="110">
        <f t="shared" si="2"/>
        <v>256000</v>
      </c>
      <c r="G18" s="116">
        <f t="shared" ref="G18:G25" si="4">SUM(H18:H18)</f>
        <v>256000</v>
      </c>
      <c r="H18" s="116">
        <v>256000</v>
      </c>
      <c r="I18" s="144"/>
      <c r="J18" s="124"/>
      <c r="K18" s="124"/>
      <c r="L18" s="124"/>
      <c r="M18" s="124"/>
      <c r="N18" s="124"/>
      <c r="O18" s="124"/>
      <c r="P18" s="124"/>
      <c r="Q18" s="124"/>
      <c r="R18" s="127"/>
      <c r="S18" s="127"/>
      <c r="T18" s="127"/>
      <c r="U18" s="124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</row>
    <row r="19" ht="50.1" customHeight="1" spans="1:35">
      <c r="A19" s="117">
        <v>302</v>
      </c>
      <c r="B19" s="118" t="s">
        <v>89</v>
      </c>
      <c r="C19" s="97">
        <v>156</v>
      </c>
      <c r="D19" s="109" t="s">
        <v>180</v>
      </c>
      <c r="E19" s="110">
        <f t="shared" si="1"/>
        <v>10000</v>
      </c>
      <c r="F19" s="110">
        <f t="shared" si="2"/>
        <v>10000</v>
      </c>
      <c r="G19" s="116">
        <f t="shared" si="4"/>
        <v>10000</v>
      </c>
      <c r="H19" s="116">
        <v>10000</v>
      </c>
      <c r="I19" s="144"/>
      <c r="J19" s="124"/>
      <c r="K19" s="124"/>
      <c r="L19" s="124"/>
      <c r="M19" s="124"/>
      <c r="N19" s="124"/>
      <c r="O19" s="124"/>
      <c r="P19" s="124"/>
      <c r="Q19" s="124"/>
      <c r="R19" s="127"/>
      <c r="S19" s="127"/>
      <c r="T19" s="127"/>
      <c r="U19" s="124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</row>
    <row r="20" ht="50.1" customHeight="1" spans="1:35">
      <c r="A20" s="117">
        <v>302</v>
      </c>
      <c r="B20" s="118" t="s">
        <v>91</v>
      </c>
      <c r="C20" s="97">
        <v>156</v>
      </c>
      <c r="D20" s="109" t="s">
        <v>181</v>
      </c>
      <c r="E20" s="110">
        <f t="shared" si="1"/>
        <v>60000</v>
      </c>
      <c r="F20" s="110">
        <f t="shared" si="2"/>
        <v>60000</v>
      </c>
      <c r="G20" s="116">
        <f t="shared" si="4"/>
        <v>60000</v>
      </c>
      <c r="H20" s="116">
        <v>60000</v>
      </c>
      <c r="I20" s="144"/>
      <c r="J20" s="124"/>
      <c r="K20" s="124"/>
      <c r="L20" s="124"/>
      <c r="M20" s="124"/>
      <c r="N20" s="124"/>
      <c r="O20" s="124"/>
      <c r="P20" s="124"/>
      <c r="Q20" s="124"/>
      <c r="R20" s="127"/>
      <c r="S20" s="127"/>
      <c r="T20" s="124"/>
      <c r="U20" s="124"/>
      <c r="V20" s="124"/>
      <c r="W20" s="127"/>
      <c r="X20" s="127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</row>
    <row r="21" ht="50.1" customHeight="1" spans="1:35">
      <c r="A21" s="117">
        <v>302</v>
      </c>
      <c r="B21" s="118" t="s">
        <v>97</v>
      </c>
      <c r="C21" s="97">
        <v>156</v>
      </c>
      <c r="D21" s="109" t="s">
        <v>182</v>
      </c>
      <c r="E21" s="110">
        <f t="shared" si="1"/>
        <v>46000</v>
      </c>
      <c r="F21" s="110">
        <f t="shared" si="2"/>
        <v>46000</v>
      </c>
      <c r="G21" s="116">
        <f t="shared" si="4"/>
        <v>46000</v>
      </c>
      <c r="H21" s="116">
        <v>46000</v>
      </c>
      <c r="I21" s="144"/>
      <c r="J21" s="124"/>
      <c r="K21" s="124"/>
      <c r="L21" s="124"/>
      <c r="M21" s="124"/>
      <c r="N21" s="124"/>
      <c r="O21" s="124"/>
      <c r="P21" s="124"/>
      <c r="Q21" s="124"/>
      <c r="R21" s="124"/>
      <c r="S21" s="127"/>
      <c r="T21" s="124"/>
      <c r="U21" s="124"/>
      <c r="V21" s="124"/>
      <c r="W21" s="124"/>
      <c r="X21" s="127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</row>
    <row r="22" ht="50.1" customHeight="1" spans="1:35">
      <c r="A22" s="117">
        <v>302</v>
      </c>
      <c r="B22" s="118" t="s">
        <v>174</v>
      </c>
      <c r="C22" s="97">
        <v>156</v>
      </c>
      <c r="D22" s="109" t="s">
        <v>183</v>
      </c>
      <c r="E22" s="110">
        <f t="shared" si="1"/>
        <v>195000</v>
      </c>
      <c r="F22" s="110">
        <f t="shared" si="2"/>
        <v>195000</v>
      </c>
      <c r="G22" s="116">
        <f t="shared" si="4"/>
        <v>195000</v>
      </c>
      <c r="H22" s="116">
        <v>195000</v>
      </c>
      <c r="I22" s="144"/>
      <c r="J22" s="124"/>
      <c r="K22" s="124"/>
      <c r="L22" s="124"/>
      <c r="M22" s="124"/>
      <c r="N22" s="124"/>
      <c r="O22" s="124"/>
      <c r="P22" s="124"/>
      <c r="Q22" s="124"/>
      <c r="R22" s="124"/>
      <c r="S22" s="127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</row>
    <row r="23" ht="50.1" customHeight="1" spans="1:35">
      <c r="A23" s="117">
        <v>302</v>
      </c>
      <c r="B23" s="118" t="s">
        <v>184</v>
      </c>
      <c r="C23" s="97">
        <v>156</v>
      </c>
      <c r="D23" s="109" t="s">
        <v>185</v>
      </c>
      <c r="E23" s="110">
        <f t="shared" si="1"/>
        <v>8000</v>
      </c>
      <c r="F23" s="110">
        <f t="shared" si="2"/>
        <v>8000</v>
      </c>
      <c r="G23" s="116">
        <f t="shared" si="4"/>
        <v>8000</v>
      </c>
      <c r="H23" s="116">
        <v>8000</v>
      </c>
      <c r="I23" s="14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</row>
    <row r="24" ht="50.1" customHeight="1" spans="1:35">
      <c r="A24" s="117">
        <v>302</v>
      </c>
      <c r="B24" s="118" t="s">
        <v>186</v>
      </c>
      <c r="C24" s="97">
        <v>156</v>
      </c>
      <c r="D24" s="109" t="s">
        <v>187</v>
      </c>
      <c r="E24" s="110">
        <f t="shared" si="1"/>
        <v>75000</v>
      </c>
      <c r="F24" s="110">
        <f t="shared" si="2"/>
        <v>75000</v>
      </c>
      <c r="G24" s="116">
        <f t="shared" si="4"/>
        <v>75000</v>
      </c>
      <c r="H24" s="116">
        <v>75000</v>
      </c>
      <c r="I24" s="144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7"/>
      <c r="V24" s="147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</row>
    <row r="25" ht="50.1" customHeight="1" spans="1:35">
      <c r="A25" s="117">
        <v>302</v>
      </c>
      <c r="B25" s="118" t="s">
        <v>188</v>
      </c>
      <c r="C25" s="97">
        <v>156</v>
      </c>
      <c r="D25" s="109" t="s">
        <v>189</v>
      </c>
      <c r="E25" s="110">
        <f t="shared" si="1"/>
        <v>117500</v>
      </c>
      <c r="F25" s="110">
        <f t="shared" si="2"/>
        <v>117500</v>
      </c>
      <c r="G25" s="116">
        <f t="shared" si="4"/>
        <v>117500</v>
      </c>
      <c r="H25" s="116">
        <v>117500</v>
      </c>
      <c r="I25" s="144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</row>
    <row r="26" ht="50.1" customHeight="1" spans="1:35">
      <c r="A26" s="117">
        <v>303</v>
      </c>
      <c r="B26" s="118" t="s">
        <v>89</v>
      </c>
      <c r="C26" s="97">
        <v>156</v>
      </c>
      <c r="D26" s="109" t="s">
        <v>190</v>
      </c>
      <c r="E26" s="110">
        <f t="shared" si="1"/>
        <v>825190</v>
      </c>
      <c r="F26" s="110">
        <f t="shared" si="2"/>
        <v>825190</v>
      </c>
      <c r="G26" s="116">
        <f>SUM(H26:I26)</f>
        <v>825190</v>
      </c>
      <c r="H26" s="116"/>
      <c r="I26" s="116">
        <v>825190</v>
      </c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  <c r="AF26" s="146"/>
      <c r="AG26" s="146"/>
      <c r="AH26" s="146"/>
      <c r="AI26" s="146"/>
    </row>
    <row r="27" ht="50.1" customHeight="1" spans="1:35">
      <c r="A27" s="117">
        <v>303</v>
      </c>
      <c r="B27" s="118" t="s">
        <v>97</v>
      </c>
      <c r="C27" s="97">
        <v>156</v>
      </c>
      <c r="D27" s="109" t="s">
        <v>191</v>
      </c>
      <c r="E27" s="110">
        <f t="shared" si="1"/>
        <v>35400</v>
      </c>
      <c r="F27" s="110">
        <f t="shared" si="2"/>
        <v>35400</v>
      </c>
      <c r="G27" s="116">
        <f>SUM(H27:I27)</f>
        <v>35400</v>
      </c>
      <c r="H27" s="116">
        <v>22600</v>
      </c>
      <c r="I27" s="116">
        <v>12800</v>
      </c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</row>
    <row r="28" ht="50.1" customHeight="1" spans="1:35">
      <c r="A28" s="117">
        <v>303</v>
      </c>
      <c r="B28" s="118">
        <v>13</v>
      </c>
      <c r="C28" s="97">
        <v>156</v>
      </c>
      <c r="D28" s="109" t="s">
        <v>192</v>
      </c>
      <c r="E28" s="110">
        <f t="shared" si="1"/>
        <v>300000</v>
      </c>
      <c r="F28" s="110">
        <f t="shared" si="2"/>
        <v>300000</v>
      </c>
      <c r="G28" s="116">
        <f>SUM(H28:I28)</f>
        <v>300000</v>
      </c>
      <c r="H28" s="144"/>
      <c r="I28" s="116">
        <v>300000</v>
      </c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</row>
    <row r="29" ht="19.5" customHeight="1" spans="1:35">
      <c r="A29" s="132"/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1"/>
      <c r="R29" s="132"/>
      <c r="S29" s="132"/>
      <c r="T29" s="132"/>
      <c r="U29" s="132"/>
      <c r="V29" s="131"/>
      <c r="W29" s="131"/>
      <c r="X29" s="131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</row>
    <row r="30" ht="19.5" customHeight="1" spans="1:35">
      <c r="A30" s="132"/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1"/>
      <c r="R30" s="132"/>
      <c r="S30" s="132"/>
      <c r="T30" s="132"/>
      <c r="U30" s="132"/>
      <c r="V30" s="131"/>
      <c r="W30" s="131"/>
      <c r="X30" s="131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</row>
    <row r="31" ht="19.5" customHeight="1" spans="1:35">
      <c r="A31" s="132"/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1"/>
      <c r="R31" s="132"/>
      <c r="S31" s="132"/>
      <c r="T31" s="132"/>
      <c r="U31" s="132"/>
      <c r="V31" s="131"/>
      <c r="W31" s="131"/>
      <c r="X31" s="131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</row>
    <row r="32" ht="19.5" customHeight="1" spans="1:35">
      <c r="A32" s="132"/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1"/>
      <c r="R32" s="132"/>
      <c r="S32" s="132"/>
      <c r="T32" s="132"/>
      <c r="U32" s="132"/>
      <c r="V32" s="131"/>
      <c r="W32" s="131"/>
      <c r="X32" s="131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</row>
    <row r="33" ht="19.5" customHeight="1" spans="1:35">
      <c r="A33" s="132"/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1"/>
      <c r="R33" s="132"/>
      <c r="S33" s="132"/>
      <c r="T33" s="132"/>
      <c r="U33" s="132"/>
      <c r="V33" s="131"/>
      <c r="W33" s="131"/>
      <c r="X33" s="131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</row>
    <row r="34" ht="19.5" customHeight="1" spans="1:35">
      <c r="A34" s="132"/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1"/>
      <c r="R34" s="132"/>
      <c r="S34" s="132"/>
      <c r="T34" s="132"/>
      <c r="U34" s="132"/>
      <c r="V34" s="131"/>
      <c r="W34" s="131"/>
      <c r="X34" s="131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</row>
    <row r="35" ht="19.5" customHeight="1" spans="1:35">
      <c r="A35" s="132"/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1"/>
      <c r="R35" s="132"/>
      <c r="S35" s="132"/>
      <c r="T35" s="132"/>
      <c r="U35" s="132"/>
      <c r="V35" s="131"/>
      <c r="W35" s="131"/>
      <c r="X35" s="131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</row>
  </sheetData>
  <sheetProtection formatCells="0" formatColumns="0" formatRows="0" insertRows="0" insertColumns="0" insertHyperlinks="0" deleteColumns="0" deleteRows="0" sort="0" autoFilter="0" pivotTables="0"/>
  <mergeCells count="21">
    <mergeCell ref="A2:AI2"/>
    <mergeCell ref="A4:D4"/>
    <mergeCell ref="F4:O4"/>
    <mergeCell ref="P4:Y4"/>
    <mergeCell ref="Z4:AI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C5:C6"/>
    <mergeCell ref="D5:D6"/>
    <mergeCell ref="E4:E6"/>
    <mergeCell ref="F5:F6"/>
    <mergeCell ref="P5:P6"/>
    <mergeCell ref="Z5:Z6"/>
  </mergeCells>
  <printOptions horizontalCentered="1"/>
  <pageMargins left="0.393700787401575" right="0.393700787401575" top="0.78740157480315" bottom="0.393700787401575" header="0" footer="0"/>
  <pageSetup paperSize="9" scale="34" fitToHeight="100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I35"/>
  <sheetViews>
    <sheetView showGridLines="0" showZeros="0" workbookViewId="0">
      <selection activeCell="A8" sqref="$A8:$XFD8"/>
    </sheetView>
  </sheetViews>
  <sheetFormatPr defaultColWidth="10.8" defaultRowHeight="12.75" customHeight="1"/>
  <cols>
    <col min="1" max="1" width="5.8" customWidth="1"/>
    <col min="2" max="3" width="4.4" customWidth="1"/>
    <col min="4" max="4" width="45.6" customWidth="1"/>
    <col min="5" max="5" width="21" customWidth="1"/>
    <col min="6" max="112" width="17.6" customWidth="1"/>
    <col min="113" max="113" width="12.8" customWidth="1"/>
    <col min="114" max="250" width="11" customWidth="1"/>
  </cols>
  <sheetData>
    <row r="1" ht="19.5" customHeight="1" spans="1:112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131"/>
      <c r="AH1" s="131"/>
      <c r="DH1" s="30" t="s">
        <v>193</v>
      </c>
    </row>
    <row r="2" ht="19.5" customHeight="1" spans="1:112">
      <c r="A2" s="31" t="s">
        <v>194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</row>
    <row r="3" ht="19.5" customHeight="1" spans="1:113">
      <c r="A3" s="89" t="s">
        <v>5</v>
      </c>
      <c r="B3" s="32"/>
      <c r="C3" s="32"/>
      <c r="D3" s="32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34" t="s">
        <v>6</v>
      </c>
      <c r="DI3" s="59"/>
    </row>
    <row r="4" ht="19.5" customHeight="1" spans="1:113">
      <c r="A4" s="120" t="s">
        <v>60</v>
      </c>
      <c r="B4" s="120"/>
      <c r="C4" s="120"/>
      <c r="D4" s="120"/>
      <c r="E4" s="121" t="s">
        <v>61</v>
      </c>
      <c r="F4" s="122" t="s">
        <v>195</v>
      </c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 t="s">
        <v>196</v>
      </c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34" t="s">
        <v>197</v>
      </c>
      <c r="AW4" s="134"/>
      <c r="AX4" s="134"/>
      <c r="AY4" s="134"/>
      <c r="AZ4" s="134"/>
      <c r="BA4" s="134"/>
      <c r="BB4" s="134"/>
      <c r="BC4" s="134"/>
      <c r="BD4" s="134"/>
      <c r="BE4" s="134"/>
      <c r="BF4" s="134"/>
      <c r="BG4" s="135"/>
      <c r="BH4" s="134"/>
      <c r="BI4" s="134" t="s">
        <v>198</v>
      </c>
      <c r="BJ4" s="134"/>
      <c r="BK4" s="134"/>
      <c r="BL4" s="134"/>
      <c r="BM4" s="134"/>
      <c r="BN4" s="134" t="s">
        <v>199</v>
      </c>
      <c r="BO4" s="134"/>
      <c r="BP4" s="134"/>
      <c r="BQ4" s="134"/>
      <c r="BR4" s="134"/>
      <c r="BS4" s="134"/>
      <c r="BT4" s="134"/>
      <c r="BU4" s="134"/>
      <c r="BV4" s="134"/>
      <c r="BW4" s="134"/>
      <c r="BX4" s="134"/>
      <c r="BY4" s="134"/>
      <c r="BZ4" s="134"/>
      <c r="CA4" s="134" t="s">
        <v>200</v>
      </c>
      <c r="CB4" s="134"/>
      <c r="CC4" s="134"/>
      <c r="CD4" s="134"/>
      <c r="CE4" s="134"/>
      <c r="CF4" s="134"/>
      <c r="CG4" s="134"/>
      <c r="CH4" s="134"/>
      <c r="CI4" s="134"/>
      <c r="CJ4" s="134"/>
      <c r="CK4" s="134"/>
      <c r="CL4" s="134"/>
      <c r="CM4" s="134"/>
      <c r="CN4" s="134"/>
      <c r="CO4" s="134"/>
      <c r="CP4" s="134"/>
      <c r="CQ4" s="134"/>
      <c r="CR4" s="134" t="s">
        <v>201</v>
      </c>
      <c r="CS4" s="134"/>
      <c r="CT4" s="134"/>
      <c r="CU4" s="134" t="s">
        <v>202</v>
      </c>
      <c r="CV4" s="134"/>
      <c r="CW4" s="134"/>
      <c r="CX4" s="134"/>
      <c r="CY4" s="134"/>
      <c r="CZ4" s="134"/>
      <c r="DA4" s="134" t="s">
        <v>203</v>
      </c>
      <c r="DB4" s="134"/>
      <c r="DC4" s="134"/>
      <c r="DD4" s="134" t="s">
        <v>204</v>
      </c>
      <c r="DE4" s="134"/>
      <c r="DF4" s="134"/>
      <c r="DG4" s="134"/>
      <c r="DH4" s="134"/>
      <c r="DI4" s="59"/>
    </row>
    <row r="5" ht="19.5" customHeight="1" spans="1:113">
      <c r="A5" s="120" t="s">
        <v>69</v>
      </c>
      <c r="B5" s="120"/>
      <c r="C5" s="120"/>
      <c r="D5" s="121" t="s">
        <v>71</v>
      </c>
      <c r="E5" s="121"/>
      <c r="F5" s="121" t="s">
        <v>76</v>
      </c>
      <c r="G5" s="121" t="s">
        <v>164</v>
      </c>
      <c r="H5" s="121" t="s">
        <v>165</v>
      </c>
      <c r="I5" s="121" t="s">
        <v>166</v>
      </c>
      <c r="J5" s="121" t="s">
        <v>205</v>
      </c>
      <c r="K5" s="121" t="s">
        <v>167</v>
      </c>
      <c r="L5" s="121" t="s">
        <v>169</v>
      </c>
      <c r="M5" s="121" t="s">
        <v>171</v>
      </c>
      <c r="N5" s="121" t="s">
        <v>206</v>
      </c>
      <c r="O5" s="121" t="s">
        <v>94</v>
      </c>
      <c r="P5" s="121" t="s">
        <v>177</v>
      </c>
      <c r="Q5" s="121" t="s">
        <v>100</v>
      </c>
      <c r="R5" s="121" t="s">
        <v>207</v>
      </c>
      <c r="S5" s="121" t="s">
        <v>208</v>
      </c>
      <c r="T5" s="121" t="s">
        <v>76</v>
      </c>
      <c r="U5" s="121" t="s">
        <v>179</v>
      </c>
      <c r="V5" s="121" t="s">
        <v>209</v>
      </c>
      <c r="W5" s="121" t="s">
        <v>210</v>
      </c>
      <c r="X5" s="121" t="s">
        <v>211</v>
      </c>
      <c r="Y5" s="121" t="s">
        <v>180</v>
      </c>
      <c r="Z5" s="121" t="s">
        <v>181</v>
      </c>
      <c r="AA5" s="121" t="s">
        <v>182</v>
      </c>
      <c r="AB5" s="121" t="s">
        <v>212</v>
      </c>
      <c r="AC5" s="121" t="s">
        <v>213</v>
      </c>
      <c r="AD5" s="121" t="s">
        <v>183</v>
      </c>
      <c r="AE5" s="121" t="s">
        <v>214</v>
      </c>
      <c r="AF5" s="121" t="s">
        <v>192</v>
      </c>
      <c r="AG5" s="121" t="s">
        <v>215</v>
      </c>
      <c r="AH5" s="121" t="s">
        <v>216</v>
      </c>
      <c r="AI5" s="121" t="s">
        <v>185</v>
      </c>
      <c r="AJ5" s="121" t="s">
        <v>217</v>
      </c>
      <c r="AK5" s="121" t="s">
        <v>218</v>
      </c>
      <c r="AL5" s="121" t="s">
        <v>219</v>
      </c>
      <c r="AM5" s="121" t="s">
        <v>220</v>
      </c>
      <c r="AN5" s="121" t="s">
        <v>187</v>
      </c>
      <c r="AO5" s="121" t="s">
        <v>221</v>
      </c>
      <c r="AP5" s="121" t="s">
        <v>222</v>
      </c>
      <c r="AQ5" s="121" t="s">
        <v>223</v>
      </c>
      <c r="AR5" s="121" t="s">
        <v>189</v>
      </c>
      <c r="AS5" s="121" t="s">
        <v>224</v>
      </c>
      <c r="AT5" s="121" t="s">
        <v>225</v>
      </c>
      <c r="AU5" s="121" t="s">
        <v>226</v>
      </c>
      <c r="AV5" s="121" t="s">
        <v>76</v>
      </c>
      <c r="AW5" s="121" t="s">
        <v>227</v>
      </c>
      <c r="AX5" s="121" t="s">
        <v>228</v>
      </c>
      <c r="AY5" s="121" t="s">
        <v>229</v>
      </c>
      <c r="AZ5" s="121" t="s">
        <v>230</v>
      </c>
      <c r="BA5" s="121" t="s">
        <v>190</v>
      </c>
      <c r="BB5" s="121" t="s">
        <v>231</v>
      </c>
      <c r="BC5" s="121" t="s">
        <v>207</v>
      </c>
      <c r="BD5" s="121" t="s">
        <v>232</v>
      </c>
      <c r="BE5" s="121" t="s">
        <v>233</v>
      </c>
      <c r="BF5" s="136" t="s">
        <v>234</v>
      </c>
      <c r="BG5" s="121" t="s">
        <v>235</v>
      </c>
      <c r="BH5" s="137" t="s">
        <v>236</v>
      </c>
      <c r="BI5" s="121" t="s">
        <v>76</v>
      </c>
      <c r="BJ5" s="121" t="s">
        <v>237</v>
      </c>
      <c r="BK5" s="121" t="s">
        <v>238</v>
      </c>
      <c r="BL5" s="121" t="s">
        <v>239</v>
      </c>
      <c r="BM5" s="121" t="s">
        <v>240</v>
      </c>
      <c r="BN5" s="121" t="s">
        <v>76</v>
      </c>
      <c r="BO5" s="121" t="s">
        <v>241</v>
      </c>
      <c r="BP5" s="121" t="s">
        <v>242</v>
      </c>
      <c r="BQ5" s="121" t="s">
        <v>243</v>
      </c>
      <c r="BR5" s="121" t="s">
        <v>244</v>
      </c>
      <c r="BS5" s="121" t="s">
        <v>245</v>
      </c>
      <c r="BT5" s="121" t="s">
        <v>246</v>
      </c>
      <c r="BU5" s="121" t="s">
        <v>247</v>
      </c>
      <c r="BV5" s="121" t="s">
        <v>248</v>
      </c>
      <c r="BW5" s="121" t="s">
        <v>249</v>
      </c>
      <c r="BX5" s="121" t="s">
        <v>250</v>
      </c>
      <c r="BY5" s="121" t="s">
        <v>251</v>
      </c>
      <c r="BZ5" s="121" t="s">
        <v>252</v>
      </c>
      <c r="CA5" s="121" t="s">
        <v>76</v>
      </c>
      <c r="CB5" s="121" t="s">
        <v>241</v>
      </c>
      <c r="CC5" s="121" t="s">
        <v>242</v>
      </c>
      <c r="CD5" s="121" t="s">
        <v>243</v>
      </c>
      <c r="CE5" s="121" t="s">
        <v>244</v>
      </c>
      <c r="CF5" s="121" t="s">
        <v>245</v>
      </c>
      <c r="CG5" s="121" t="s">
        <v>246</v>
      </c>
      <c r="CH5" s="121" t="s">
        <v>247</v>
      </c>
      <c r="CI5" s="121" t="s">
        <v>253</v>
      </c>
      <c r="CJ5" s="121" t="s">
        <v>254</v>
      </c>
      <c r="CK5" s="121" t="s">
        <v>255</v>
      </c>
      <c r="CL5" s="121" t="s">
        <v>256</v>
      </c>
      <c r="CM5" s="121" t="s">
        <v>248</v>
      </c>
      <c r="CN5" s="121" t="s">
        <v>249</v>
      </c>
      <c r="CO5" s="121" t="s">
        <v>257</v>
      </c>
      <c r="CP5" s="121" t="s">
        <v>251</v>
      </c>
      <c r="CQ5" s="121" t="s">
        <v>200</v>
      </c>
      <c r="CR5" s="121" t="s">
        <v>76</v>
      </c>
      <c r="CS5" s="121" t="s">
        <v>258</v>
      </c>
      <c r="CT5" s="121" t="s">
        <v>259</v>
      </c>
      <c r="CU5" s="121" t="s">
        <v>76</v>
      </c>
      <c r="CV5" s="121" t="s">
        <v>258</v>
      </c>
      <c r="CW5" s="121" t="s">
        <v>260</v>
      </c>
      <c r="CX5" s="121" t="s">
        <v>261</v>
      </c>
      <c r="CY5" s="121" t="s">
        <v>262</v>
      </c>
      <c r="CZ5" s="121" t="s">
        <v>259</v>
      </c>
      <c r="DA5" s="121" t="s">
        <v>76</v>
      </c>
      <c r="DB5" s="121" t="s">
        <v>203</v>
      </c>
      <c r="DC5" s="121" t="s">
        <v>263</v>
      </c>
      <c r="DD5" s="121" t="s">
        <v>76</v>
      </c>
      <c r="DE5" s="121" t="s">
        <v>264</v>
      </c>
      <c r="DF5" s="121" t="s">
        <v>265</v>
      </c>
      <c r="DG5" s="121" t="s">
        <v>266</v>
      </c>
      <c r="DH5" s="121" t="s">
        <v>204</v>
      </c>
      <c r="DI5" s="59"/>
    </row>
    <row r="6" ht="30.75" customHeight="1" spans="1:113">
      <c r="A6" s="121" t="s">
        <v>81</v>
      </c>
      <c r="B6" s="122" t="s">
        <v>82</v>
      </c>
      <c r="C6" s="121" t="s">
        <v>83</v>
      </c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 t="s">
        <v>267</v>
      </c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36"/>
      <c r="BG6" s="121"/>
      <c r="BH6" s="137"/>
      <c r="BI6" s="121"/>
      <c r="BJ6" s="121"/>
      <c r="BK6" s="121"/>
      <c r="BL6" s="121"/>
      <c r="BM6" s="121"/>
      <c r="BN6" s="121"/>
      <c r="BO6" s="121"/>
      <c r="BP6" s="121"/>
      <c r="BQ6" s="121"/>
      <c r="BR6" s="121"/>
      <c r="BS6" s="121"/>
      <c r="BT6" s="121"/>
      <c r="BU6" s="121"/>
      <c r="BV6" s="121"/>
      <c r="BW6" s="121"/>
      <c r="BX6" s="121"/>
      <c r="BY6" s="121"/>
      <c r="BZ6" s="121"/>
      <c r="CA6" s="121"/>
      <c r="CB6" s="121"/>
      <c r="CC6" s="121"/>
      <c r="CD6" s="121"/>
      <c r="CE6" s="121"/>
      <c r="CF6" s="121"/>
      <c r="CG6" s="121"/>
      <c r="CH6" s="121"/>
      <c r="CI6" s="121"/>
      <c r="CJ6" s="121"/>
      <c r="CK6" s="121"/>
      <c r="CL6" s="121"/>
      <c r="CM6" s="121"/>
      <c r="CN6" s="121"/>
      <c r="CO6" s="121"/>
      <c r="CP6" s="121"/>
      <c r="CQ6" s="121"/>
      <c r="CR6" s="121"/>
      <c r="CS6" s="121"/>
      <c r="CT6" s="121"/>
      <c r="CU6" s="121"/>
      <c r="CV6" s="121"/>
      <c r="CW6" s="121"/>
      <c r="CX6" s="121"/>
      <c r="CY6" s="121"/>
      <c r="CZ6" s="121"/>
      <c r="DA6" s="121"/>
      <c r="DB6" s="121"/>
      <c r="DC6" s="121"/>
      <c r="DD6" s="121"/>
      <c r="DE6" s="121"/>
      <c r="DF6" s="121"/>
      <c r="DG6" s="121"/>
      <c r="DH6" s="121"/>
      <c r="DI6" s="59"/>
    </row>
    <row r="7" ht="19.5" customHeight="1" spans="1:113">
      <c r="A7" s="123" t="s">
        <v>81</v>
      </c>
      <c r="B7" s="123" t="s">
        <v>82</v>
      </c>
      <c r="C7" s="123" t="s">
        <v>83</v>
      </c>
      <c r="D7" s="123" t="s">
        <v>85</v>
      </c>
      <c r="E7" s="110">
        <f t="shared" ref="E7:T7" si="0">SUM(E8:E15)</f>
        <v>6311670.88</v>
      </c>
      <c r="F7" s="110">
        <f t="shared" si="0"/>
        <v>0</v>
      </c>
      <c r="G7" s="110">
        <f t="shared" si="0"/>
        <v>994500</v>
      </c>
      <c r="H7" s="110">
        <f t="shared" si="0"/>
        <v>1628190</v>
      </c>
      <c r="I7" s="110">
        <f t="shared" si="0"/>
        <v>82875</v>
      </c>
      <c r="J7" s="110">
        <f t="shared" si="0"/>
        <v>0</v>
      </c>
      <c r="K7" s="110">
        <f t="shared" si="0"/>
        <v>300792</v>
      </c>
      <c r="L7" s="110">
        <f t="shared" si="0"/>
        <v>403640.32</v>
      </c>
      <c r="M7" s="110">
        <f t="shared" si="0"/>
        <v>201358.64</v>
      </c>
      <c r="N7" s="110">
        <f t="shared" si="0"/>
        <v>176592.64</v>
      </c>
      <c r="O7" s="110">
        <f t="shared" si="0"/>
        <v>69423.94</v>
      </c>
      <c r="P7" s="110">
        <f t="shared" si="0"/>
        <v>49069.5</v>
      </c>
      <c r="Q7" s="110">
        <f t="shared" si="0"/>
        <v>477138.84</v>
      </c>
      <c r="R7" s="110">
        <f t="shared" si="0"/>
        <v>0</v>
      </c>
      <c r="S7" s="110">
        <f t="shared" si="0"/>
        <v>22600</v>
      </c>
      <c r="T7" s="110">
        <f t="shared" si="0"/>
        <v>0</v>
      </c>
      <c r="U7" s="110">
        <v>256000</v>
      </c>
      <c r="V7" s="110">
        <f t="shared" ref="V7:AG7" si="1">SUM(V8:V15)</f>
        <v>0</v>
      </c>
      <c r="W7" s="110">
        <f t="shared" si="1"/>
        <v>0</v>
      </c>
      <c r="X7" s="110">
        <f t="shared" si="1"/>
        <v>0</v>
      </c>
      <c r="Y7" s="110">
        <f t="shared" si="1"/>
        <v>10000</v>
      </c>
      <c r="Z7" s="110">
        <f t="shared" si="1"/>
        <v>60000</v>
      </c>
      <c r="AA7" s="110">
        <f t="shared" si="1"/>
        <v>46000</v>
      </c>
      <c r="AB7" s="110">
        <f t="shared" si="1"/>
        <v>0</v>
      </c>
      <c r="AC7" s="110">
        <f t="shared" si="1"/>
        <v>0</v>
      </c>
      <c r="AD7" s="110">
        <f t="shared" si="1"/>
        <v>195000</v>
      </c>
      <c r="AE7" s="110">
        <f t="shared" si="1"/>
        <v>0</v>
      </c>
      <c r="AF7" s="110">
        <f t="shared" si="1"/>
        <v>300000</v>
      </c>
      <c r="AG7" s="110">
        <f t="shared" si="1"/>
        <v>0</v>
      </c>
      <c r="AH7" s="110"/>
      <c r="AI7" s="110">
        <f t="shared" ref="AI7:CT7" si="2">SUM(AI8:AI15)</f>
        <v>8000</v>
      </c>
      <c r="AJ7" s="110">
        <f t="shared" si="2"/>
        <v>0</v>
      </c>
      <c r="AK7" s="110">
        <f t="shared" si="2"/>
        <v>0</v>
      </c>
      <c r="AL7" s="110">
        <f t="shared" si="2"/>
        <v>0</v>
      </c>
      <c r="AM7" s="110">
        <f t="shared" si="2"/>
        <v>0</v>
      </c>
      <c r="AN7" s="110">
        <f t="shared" si="2"/>
        <v>75000</v>
      </c>
      <c r="AO7" s="110">
        <f t="shared" si="2"/>
        <v>0</v>
      </c>
      <c r="AP7" s="110">
        <f t="shared" si="2"/>
        <v>0</v>
      </c>
      <c r="AQ7" s="110">
        <f t="shared" si="2"/>
        <v>0</v>
      </c>
      <c r="AR7" s="110">
        <f t="shared" si="2"/>
        <v>117500</v>
      </c>
      <c r="AS7" s="110">
        <f t="shared" si="2"/>
        <v>0</v>
      </c>
      <c r="AT7" s="110">
        <f t="shared" si="2"/>
        <v>0</v>
      </c>
      <c r="AU7" s="110">
        <f t="shared" si="2"/>
        <v>0</v>
      </c>
      <c r="AV7" s="110">
        <f t="shared" si="2"/>
        <v>0</v>
      </c>
      <c r="AW7" s="110">
        <f t="shared" si="2"/>
        <v>0</v>
      </c>
      <c r="AX7" s="110">
        <f t="shared" si="2"/>
        <v>0</v>
      </c>
      <c r="AY7" s="110">
        <f t="shared" si="2"/>
        <v>0</v>
      </c>
      <c r="AZ7" s="110">
        <f t="shared" si="2"/>
        <v>0</v>
      </c>
      <c r="BA7" s="110">
        <f t="shared" si="2"/>
        <v>0</v>
      </c>
      <c r="BB7" s="110">
        <f t="shared" si="2"/>
        <v>0</v>
      </c>
      <c r="BC7" s="110">
        <f t="shared" si="2"/>
        <v>12800</v>
      </c>
      <c r="BD7" s="110">
        <f t="shared" si="2"/>
        <v>0</v>
      </c>
      <c r="BE7" s="110">
        <f t="shared" si="2"/>
        <v>0</v>
      </c>
      <c r="BF7" s="110">
        <f t="shared" si="2"/>
        <v>0</v>
      </c>
      <c r="BG7" s="110">
        <f t="shared" si="2"/>
        <v>0</v>
      </c>
      <c r="BH7" s="110">
        <f t="shared" si="2"/>
        <v>825190</v>
      </c>
      <c r="BI7" s="110">
        <f t="shared" si="2"/>
        <v>0</v>
      </c>
      <c r="BJ7" s="110">
        <f t="shared" si="2"/>
        <v>0</v>
      </c>
      <c r="BK7" s="110">
        <f t="shared" si="2"/>
        <v>0</v>
      </c>
      <c r="BL7" s="110">
        <f t="shared" si="2"/>
        <v>0</v>
      </c>
      <c r="BM7" s="110">
        <f t="shared" si="2"/>
        <v>0</v>
      </c>
      <c r="BN7" s="110">
        <f t="shared" si="2"/>
        <v>0</v>
      </c>
      <c r="BO7" s="110">
        <f t="shared" si="2"/>
        <v>0</v>
      </c>
      <c r="BP7" s="110">
        <f t="shared" si="2"/>
        <v>0</v>
      </c>
      <c r="BQ7" s="110">
        <f t="shared" si="2"/>
        <v>0</v>
      </c>
      <c r="BR7" s="110">
        <f t="shared" si="2"/>
        <v>0</v>
      </c>
      <c r="BS7" s="110">
        <f t="shared" si="2"/>
        <v>0</v>
      </c>
      <c r="BT7" s="110">
        <f t="shared" si="2"/>
        <v>0</v>
      </c>
      <c r="BU7" s="110">
        <f t="shared" si="2"/>
        <v>0</v>
      </c>
      <c r="BV7" s="110">
        <f t="shared" si="2"/>
        <v>0</v>
      </c>
      <c r="BW7" s="110">
        <f t="shared" si="2"/>
        <v>0</v>
      </c>
      <c r="BX7" s="110">
        <f t="shared" si="2"/>
        <v>0</v>
      </c>
      <c r="BY7" s="110">
        <f t="shared" si="2"/>
        <v>0</v>
      </c>
      <c r="BZ7" s="110">
        <f t="shared" si="2"/>
        <v>0</v>
      </c>
      <c r="CA7" s="110">
        <f t="shared" si="2"/>
        <v>0</v>
      </c>
      <c r="CB7" s="110">
        <f t="shared" si="2"/>
        <v>0</v>
      </c>
      <c r="CC7" s="110">
        <f t="shared" si="2"/>
        <v>0</v>
      </c>
      <c r="CD7" s="110">
        <f t="shared" si="2"/>
        <v>0</v>
      </c>
      <c r="CE7" s="110">
        <f t="shared" si="2"/>
        <v>0</v>
      </c>
      <c r="CF7" s="110">
        <f t="shared" si="2"/>
        <v>0</v>
      </c>
      <c r="CG7" s="110">
        <f t="shared" si="2"/>
        <v>0</v>
      </c>
      <c r="CH7" s="110">
        <f t="shared" si="2"/>
        <v>0</v>
      </c>
      <c r="CI7" s="110">
        <f t="shared" si="2"/>
        <v>0</v>
      </c>
      <c r="CJ7" s="110">
        <f t="shared" si="2"/>
        <v>0</v>
      </c>
      <c r="CK7" s="110">
        <f t="shared" si="2"/>
        <v>0</v>
      </c>
      <c r="CL7" s="110">
        <f t="shared" si="2"/>
        <v>0</v>
      </c>
      <c r="CM7" s="110">
        <f t="shared" si="2"/>
        <v>0</v>
      </c>
      <c r="CN7" s="110">
        <f t="shared" si="2"/>
        <v>0</v>
      </c>
      <c r="CO7" s="110">
        <f t="shared" si="2"/>
        <v>0</v>
      </c>
      <c r="CP7" s="110">
        <f t="shared" si="2"/>
        <v>0</v>
      </c>
      <c r="CQ7" s="110">
        <f t="shared" si="2"/>
        <v>0</v>
      </c>
      <c r="CR7" s="110">
        <f t="shared" si="2"/>
        <v>0</v>
      </c>
      <c r="CS7" s="110">
        <f t="shared" si="2"/>
        <v>0</v>
      </c>
      <c r="CT7" s="110">
        <f t="shared" si="2"/>
        <v>0</v>
      </c>
      <c r="CU7" s="110">
        <f t="shared" ref="CU7:DH7" si="3">SUM(CU8:CU15)</f>
        <v>0</v>
      </c>
      <c r="CV7" s="110">
        <f t="shared" si="3"/>
        <v>0</v>
      </c>
      <c r="CW7" s="110">
        <f t="shared" si="3"/>
        <v>0</v>
      </c>
      <c r="CX7" s="110">
        <f t="shared" si="3"/>
        <v>0</v>
      </c>
      <c r="CY7" s="110">
        <f t="shared" si="3"/>
        <v>0</v>
      </c>
      <c r="CZ7" s="110">
        <f t="shared" si="3"/>
        <v>0</v>
      </c>
      <c r="DA7" s="110">
        <f t="shared" si="3"/>
        <v>0</v>
      </c>
      <c r="DB7" s="110">
        <f t="shared" si="3"/>
        <v>0</v>
      </c>
      <c r="DC7" s="110">
        <f t="shared" si="3"/>
        <v>0</v>
      </c>
      <c r="DD7" s="110">
        <f t="shared" si="3"/>
        <v>0</v>
      </c>
      <c r="DE7" s="110">
        <f t="shared" si="3"/>
        <v>0</v>
      </c>
      <c r="DF7" s="110">
        <f t="shared" si="3"/>
        <v>0</v>
      </c>
      <c r="DG7" s="110">
        <f t="shared" si="3"/>
        <v>0</v>
      </c>
      <c r="DH7" s="110">
        <f t="shared" si="3"/>
        <v>0</v>
      </c>
      <c r="DI7" s="138"/>
    </row>
    <row r="8" ht="19.5" customHeight="1" spans="1:112">
      <c r="A8" s="124">
        <v>201</v>
      </c>
      <c r="B8" s="125" t="s">
        <v>86</v>
      </c>
      <c r="C8" s="126" t="s">
        <v>87</v>
      </c>
      <c r="D8" s="127" t="s">
        <v>88</v>
      </c>
      <c r="E8" s="110">
        <v>2682294.54</v>
      </c>
      <c r="F8" s="110"/>
      <c r="G8" s="110">
        <v>696516</v>
      </c>
      <c r="H8" s="110">
        <v>1336950</v>
      </c>
      <c r="I8" s="110">
        <v>58043</v>
      </c>
      <c r="J8" s="110"/>
      <c r="K8" s="110"/>
      <c r="L8" s="110"/>
      <c r="M8" s="110"/>
      <c r="N8" s="110"/>
      <c r="O8" s="110"/>
      <c r="P8" s="110">
        <v>30885.54</v>
      </c>
      <c r="Q8" s="110"/>
      <c r="R8" s="110"/>
      <c r="S8" s="110">
        <v>17400</v>
      </c>
      <c r="T8" s="110"/>
      <c r="U8" s="110">
        <v>106000</v>
      </c>
      <c r="V8" s="110"/>
      <c r="W8" s="110"/>
      <c r="X8" s="110"/>
      <c r="Y8" s="110">
        <v>10000</v>
      </c>
      <c r="Z8" s="110">
        <v>60000</v>
      </c>
      <c r="AA8" s="110">
        <v>46000</v>
      </c>
      <c r="AB8" s="110"/>
      <c r="AC8" s="110"/>
      <c r="AD8" s="110">
        <v>120000</v>
      </c>
      <c r="AE8" s="110"/>
      <c r="AF8" s="110"/>
      <c r="AG8" s="110"/>
      <c r="AH8" s="110"/>
      <c r="AI8" s="110">
        <v>8000</v>
      </c>
      <c r="AJ8" s="110"/>
      <c r="AK8" s="110"/>
      <c r="AL8" s="110"/>
      <c r="AM8" s="110"/>
      <c r="AN8" s="110">
        <v>75000</v>
      </c>
      <c r="AO8" s="110"/>
      <c r="AP8" s="110"/>
      <c r="AQ8" s="110"/>
      <c r="AR8" s="110">
        <v>117500</v>
      </c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110"/>
      <c r="BK8" s="110"/>
      <c r="BL8" s="110"/>
      <c r="BM8" s="110"/>
      <c r="BN8" s="110"/>
      <c r="BO8" s="110"/>
      <c r="BP8" s="110"/>
      <c r="BQ8" s="110"/>
      <c r="BR8" s="110"/>
      <c r="BS8" s="110"/>
      <c r="BT8" s="110"/>
      <c r="BU8" s="110"/>
      <c r="BV8" s="110"/>
      <c r="BW8" s="110"/>
      <c r="BX8" s="110"/>
      <c r="BY8" s="110"/>
      <c r="BZ8" s="110"/>
      <c r="CA8" s="110"/>
      <c r="CB8" s="110"/>
      <c r="CC8" s="110"/>
      <c r="CD8" s="110"/>
      <c r="CE8" s="110"/>
      <c r="CF8" s="110"/>
      <c r="CG8" s="110"/>
      <c r="CH8" s="110"/>
      <c r="CI8" s="110"/>
      <c r="CJ8" s="110"/>
      <c r="CK8" s="110"/>
      <c r="CL8" s="110"/>
      <c r="CM8" s="110"/>
      <c r="CN8" s="110"/>
      <c r="CO8" s="110"/>
      <c r="CP8" s="110"/>
      <c r="CQ8" s="110"/>
      <c r="CR8" s="110"/>
      <c r="CS8" s="110"/>
      <c r="CT8" s="110"/>
      <c r="CU8" s="110"/>
      <c r="CV8" s="110"/>
      <c r="CW8" s="110"/>
      <c r="CX8" s="110"/>
      <c r="CY8" s="110"/>
      <c r="CZ8" s="110"/>
      <c r="DA8" s="110"/>
      <c r="DB8" s="110"/>
      <c r="DC8" s="110"/>
      <c r="DD8" s="110"/>
      <c r="DE8" s="110"/>
      <c r="DF8" s="110"/>
      <c r="DG8" s="110"/>
      <c r="DH8" s="110"/>
    </row>
    <row r="9" ht="19.5" customHeight="1" spans="1:112">
      <c r="A9" s="124">
        <v>208</v>
      </c>
      <c r="B9" s="125" t="s">
        <v>89</v>
      </c>
      <c r="C9" s="126" t="s">
        <v>89</v>
      </c>
      <c r="D9" s="127" t="s">
        <v>90</v>
      </c>
      <c r="E9" s="110">
        <v>403640.32</v>
      </c>
      <c r="F9" s="110"/>
      <c r="G9" s="110"/>
      <c r="H9" s="110"/>
      <c r="I9" s="110"/>
      <c r="J9" s="110"/>
      <c r="K9" s="110"/>
      <c r="L9" s="110">
        <v>403640.32</v>
      </c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110"/>
      <c r="BS9" s="110"/>
      <c r="BT9" s="110"/>
      <c r="BU9" s="110"/>
      <c r="BV9" s="110"/>
      <c r="BW9" s="110"/>
      <c r="BX9" s="110"/>
      <c r="BY9" s="110"/>
      <c r="BZ9" s="110"/>
      <c r="CA9" s="110"/>
      <c r="CB9" s="110"/>
      <c r="CC9" s="110"/>
      <c r="CD9" s="110"/>
      <c r="CE9" s="110"/>
      <c r="CF9" s="110"/>
      <c r="CG9" s="110"/>
      <c r="CH9" s="110"/>
      <c r="CI9" s="110"/>
      <c r="CJ9" s="110"/>
      <c r="CK9" s="110"/>
      <c r="CL9" s="110"/>
      <c r="CM9" s="110"/>
      <c r="CN9" s="110"/>
      <c r="CO9" s="110"/>
      <c r="CP9" s="110"/>
      <c r="CQ9" s="110"/>
      <c r="CR9" s="110"/>
      <c r="CS9" s="110"/>
      <c r="CT9" s="110"/>
      <c r="CU9" s="110"/>
      <c r="CV9" s="110"/>
      <c r="CW9" s="110"/>
      <c r="CX9" s="110"/>
      <c r="CY9" s="110"/>
      <c r="CZ9" s="110"/>
      <c r="DA9" s="110"/>
      <c r="DB9" s="110"/>
      <c r="DC9" s="110"/>
      <c r="DD9" s="110"/>
      <c r="DE9" s="110"/>
      <c r="DF9" s="110"/>
      <c r="DG9" s="110"/>
      <c r="DH9" s="110"/>
    </row>
    <row r="10" ht="19.5" customHeight="1" spans="1:112">
      <c r="A10" s="124">
        <v>208</v>
      </c>
      <c r="B10" s="125" t="s">
        <v>89</v>
      </c>
      <c r="C10" s="126" t="s">
        <v>91</v>
      </c>
      <c r="D10" s="127" t="s">
        <v>92</v>
      </c>
      <c r="E10" s="110">
        <v>201358.64</v>
      </c>
      <c r="F10" s="110"/>
      <c r="G10" s="110"/>
      <c r="H10" s="110"/>
      <c r="I10" s="110"/>
      <c r="J10" s="110"/>
      <c r="K10" s="110"/>
      <c r="L10" s="110"/>
      <c r="M10" s="110">
        <v>201358.64</v>
      </c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110"/>
      <c r="BR10" s="110"/>
      <c r="BS10" s="110"/>
      <c r="BT10" s="110"/>
      <c r="BU10" s="110"/>
      <c r="BV10" s="110"/>
      <c r="BW10" s="110"/>
      <c r="BX10" s="110"/>
      <c r="BY10" s="110"/>
      <c r="BZ10" s="110"/>
      <c r="CA10" s="110"/>
      <c r="CB10" s="110"/>
      <c r="CC10" s="110"/>
      <c r="CD10" s="110"/>
      <c r="CE10" s="110"/>
      <c r="CF10" s="110"/>
      <c r="CG10" s="110"/>
      <c r="CH10" s="110"/>
      <c r="CI10" s="110"/>
      <c r="CJ10" s="110"/>
      <c r="CK10" s="110"/>
      <c r="CL10" s="110"/>
      <c r="CM10" s="110"/>
      <c r="CN10" s="110"/>
      <c r="CO10" s="110"/>
      <c r="CP10" s="110"/>
      <c r="CQ10" s="110"/>
      <c r="CR10" s="110"/>
      <c r="CS10" s="110"/>
      <c r="CT10" s="110"/>
      <c r="CU10" s="110"/>
      <c r="CV10" s="110"/>
      <c r="CW10" s="110"/>
      <c r="CX10" s="110"/>
      <c r="CY10" s="110"/>
      <c r="CZ10" s="110"/>
      <c r="DA10" s="110"/>
      <c r="DB10" s="110"/>
      <c r="DC10" s="110"/>
      <c r="DD10" s="110"/>
      <c r="DE10" s="110"/>
      <c r="DF10" s="110"/>
      <c r="DG10" s="110"/>
      <c r="DH10" s="110"/>
    </row>
    <row r="11" ht="19.5" customHeight="1" spans="1:112">
      <c r="A11" s="124">
        <v>210</v>
      </c>
      <c r="B11" s="124">
        <v>11</v>
      </c>
      <c r="C11" s="126" t="s">
        <v>87</v>
      </c>
      <c r="D11" s="127" t="s">
        <v>93</v>
      </c>
      <c r="E11" s="110">
        <v>176592.64</v>
      </c>
      <c r="F11" s="110"/>
      <c r="G11" s="110"/>
      <c r="H11" s="110"/>
      <c r="I11" s="110"/>
      <c r="J11" s="110"/>
      <c r="K11" s="110"/>
      <c r="L11" s="110"/>
      <c r="M11" s="110"/>
      <c r="N11" s="110">
        <v>176592.64</v>
      </c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110"/>
      <c r="BR11" s="110"/>
      <c r="BS11" s="110"/>
      <c r="BT11" s="110"/>
      <c r="BU11" s="110"/>
      <c r="BV11" s="110"/>
      <c r="BW11" s="110"/>
      <c r="BX11" s="110"/>
      <c r="BY11" s="110"/>
      <c r="BZ11" s="110"/>
      <c r="CA11" s="110"/>
      <c r="CB11" s="110"/>
      <c r="CC11" s="110"/>
      <c r="CD11" s="110"/>
      <c r="CE11" s="110"/>
      <c r="CF11" s="110"/>
      <c r="CG11" s="110"/>
      <c r="CH11" s="110"/>
      <c r="CI11" s="110"/>
      <c r="CJ11" s="110"/>
      <c r="CK11" s="110"/>
      <c r="CL11" s="110"/>
      <c r="CM11" s="110"/>
      <c r="CN11" s="110"/>
      <c r="CO11" s="110"/>
      <c r="CP11" s="110"/>
      <c r="CQ11" s="110"/>
      <c r="CR11" s="110"/>
      <c r="CS11" s="110"/>
      <c r="CT11" s="110"/>
      <c r="CU11" s="110"/>
      <c r="CV11" s="110"/>
      <c r="CW11" s="110"/>
      <c r="CX11" s="110"/>
      <c r="CY11" s="110"/>
      <c r="CZ11" s="110"/>
      <c r="DA11" s="110"/>
      <c r="DB11" s="110"/>
      <c r="DC11" s="110"/>
      <c r="DD11" s="110"/>
      <c r="DE11" s="110"/>
      <c r="DF11" s="110"/>
      <c r="DG11" s="110"/>
      <c r="DH11" s="110"/>
    </row>
    <row r="12" ht="19.5" customHeight="1" spans="1:112">
      <c r="A12" s="124">
        <v>210</v>
      </c>
      <c r="B12" s="124">
        <v>11</v>
      </c>
      <c r="C12" s="126" t="s">
        <v>86</v>
      </c>
      <c r="D12" s="128" t="s">
        <v>94</v>
      </c>
      <c r="E12" s="110">
        <v>69423.94</v>
      </c>
      <c r="F12" s="110"/>
      <c r="G12" s="110"/>
      <c r="H12" s="110"/>
      <c r="I12" s="110"/>
      <c r="J12" s="110"/>
      <c r="K12" s="110"/>
      <c r="L12" s="110"/>
      <c r="M12" s="110"/>
      <c r="N12" s="110"/>
      <c r="O12" s="110">
        <v>69423.94</v>
      </c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110"/>
      <c r="BR12" s="110"/>
      <c r="BS12" s="110"/>
      <c r="BT12" s="110"/>
      <c r="BU12" s="110"/>
      <c r="BV12" s="110"/>
      <c r="BW12" s="110"/>
      <c r="BX12" s="110"/>
      <c r="BY12" s="110"/>
      <c r="BZ12" s="110"/>
      <c r="CA12" s="110"/>
      <c r="CB12" s="110"/>
      <c r="CC12" s="110"/>
      <c r="CD12" s="110"/>
      <c r="CE12" s="110"/>
      <c r="CF12" s="110"/>
      <c r="CG12" s="110"/>
      <c r="CH12" s="110"/>
      <c r="CI12" s="110"/>
      <c r="CJ12" s="110"/>
      <c r="CK12" s="110"/>
      <c r="CL12" s="110"/>
      <c r="CM12" s="110"/>
      <c r="CN12" s="110"/>
      <c r="CO12" s="110"/>
      <c r="CP12" s="110"/>
      <c r="CQ12" s="110"/>
      <c r="CR12" s="110"/>
      <c r="CS12" s="110"/>
      <c r="CT12" s="110"/>
      <c r="CU12" s="110"/>
      <c r="CV12" s="110"/>
      <c r="CW12" s="110"/>
      <c r="CX12" s="110"/>
      <c r="CY12" s="110"/>
      <c r="CZ12" s="110"/>
      <c r="DA12" s="110"/>
      <c r="DB12" s="110"/>
      <c r="DC12" s="110"/>
      <c r="DD12" s="110"/>
      <c r="DE12" s="110"/>
      <c r="DF12" s="110"/>
      <c r="DG12" s="110"/>
      <c r="DH12" s="110"/>
    </row>
    <row r="13" ht="19.5" customHeight="1" spans="1:112">
      <c r="A13" s="124">
        <v>213</v>
      </c>
      <c r="B13" s="125" t="s">
        <v>87</v>
      </c>
      <c r="C13" s="125" t="s">
        <v>95</v>
      </c>
      <c r="D13" s="127" t="s">
        <v>96</v>
      </c>
      <c r="E13" s="110">
        <v>1163231.96</v>
      </c>
      <c r="F13" s="110"/>
      <c r="G13" s="110">
        <v>297984</v>
      </c>
      <c r="H13" s="110">
        <v>291240</v>
      </c>
      <c r="I13" s="110">
        <v>24832</v>
      </c>
      <c r="J13" s="110"/>
      <c r="K13" s="110">
        <v>300792</v>
      </c>
      <c r="L13" s="110"/>
      <c r="M13" s="110"/>
      <c r="N13" s="110"/>
      <c r="O13" s="110"/>
      <c r="P13" s="110">
        <v>18183.96</v>
      </c>
      <c r="Q13" s="110"/>
      <c r="R13" s="110"/>
      <c r="S13" s="110">
        <v>5200</v>
      </c>
      <c r="T13" s="110"/>
      <c r="U13" s="110">
        <v>150000</v>
      </c>
      <c r="V13" s="110"/>
      <c r="W13" s="110"/>
      <c r="X13" s="110"/>
      <c r="Y13" s="110"/>
      <c r="Z13" s="110"/>
      <c r="AA13" s="110"/>
      <c r="AB13" s="110"/>
      <c r="AC13" s="110"/>
      <c r="AD13" s="110">
        <v>75000</v>
      </c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0"/>
      <c r="BC13" s="110"/>
      <c r="BD13" s="110"/>
      <c r="BE13" s="110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110"/>
      <c r="BR13" s="110"/>
      <c r="BS13" s="110"/>
      <c r="BT13" s="110"/>
      <c r="BU13" s="110"/>
      <c r="BV13" s="110"/>
      <c r="BW13" s="110"/>
      <c r="BX13" s="110"/>
      <c r="BY13" s="110"/>
      <c r="BZ13" s="110"/>
      <c r="CA13" s="110"/>
      <c r="CB13" s="110"/>
      <c r="CC13" s="110"/>
      <c r="CD13" s="110"/>
      <c r="CE13" s="110"/>
      <c r="CF13" s="110"/>
      <c r="CG13" s="110"/>
      <c r="CH13" s="110"/>
      <c r="CI13" s="110"/>
      <c r="CJ13" s="110"/>
      <c r="CK13" s="110"/>
      <c r="CL13" s="110"/>
      <c r="CM13" s="110"/>
      <c r="CN13" s="110"/>
      <c r="CO13" s="110"/>
      <c r="CP13" s="110"/>
      <c r="CQ13" s="110"/>
      <c r="CR13" s="110"/>
      <c r="CS13" s="110"/>
      <c r="CT13" s="110"/>
      <c r="CU13" s="110"/>
      <c r="CV13" s="110"/>
      <c r="CW13" s="110"/>
      <c r="CX13" s="110"/>
      <c r="CY13" s="110"/>
      <c r="CZ13" s="110"/>
      <c r="DA13" s="110"/>
      <c r="DB13" s="110"/>
      <c r="DC13" s="110"/>
      <c r="DD13" s="110"/>
      <c r="DE13" s="110"/>
      <c r="DF13" s="110"/>
      <c r="DG13" s="110"/>
      <c r="DH13" s="110"/>
    </row>
    <row r="14" ht="19.5" customHeight="1" spans="1:112">
      <c r="A14" s="124">
        <v>213</v>
      </c>
      <c r="B14" s="125" t="s">
        <v>97</v>
      </c>
      <c r="C14" s="125" t="s">
        <v>89</v>
      </c>
      <c r="D14" s="127" t="s">
        <v>98</v>
      </c>
      <c r="E14" s="110">
        <v>1137990</v>
      </c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>
        <v>300000</v>
      </c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  <c r="BB14" s="110"/>
      <c r="BC14" s="110">
        <v>12800</v>
      </c>
      <c r="BD14" s="110"/>
      <c r="BE14" s="110"/>
      <c r="BF14" s="110"/>
      <c r="BG14" s="110"/>
      <c r="BH14" s="110">
        <v>825190</v>
      </c>
      <c r="BI14" s="110"/>
      <c r="BJ14" s="110"/>
      <c r="BK14" s="110"/>
      <c r="BL14" s="110"/>
      <c r="BM14" s="110"/>
      <c r="BN14" s="110"/>
      <c r="BO14" s="110"/>
      <c r="BP14" s="110"/>
      <c r="BQ14" s="110"/>
      <c r="BR14" s="110"/>
      <c r="BS14" s="110"/>
      <c r="BT14" s="110"/>
      <c r="BU14" s="110"/>
      <c r="BV14" s="110"/>
      <c r="BW14" s="110"/>
      <c r="BX14" s="110"/>
      <c r="BY14" s="110"/>
      <c r="BZ14" s="110"/>
      <c r="CA14" s="110"/>
      <c r="CB14" s="110"/>
      <c r="CC14" s="110"/>
      <c r="CD14" s="110"/>
      <c r="CE14" s="110"/>
      <c r="CF14" s="110"/>
      <c r="CG14" s="110"/>
      <c r="CH14" s="110"/>
      <c r="CI14" s="110"/>
      <c r="CJ14" s="110"/>
      <c r="CK14" s="110"/>
      <c r="CL14" s="110"/>
      <c r="CM14" s="110"/>
      <c r="CN14" s="110"/>
      <c r="CO14" s="110"/>
      <c r="CP14" s="110"/>
      <c r="CQ14" s="110"/>
      <c r="CR14" s="110"/>
      <c r="CS14" s="110"/>
      <c r="CT14" s="110"/>
      <c r="CU14" s="110"/>
      <c r="CV14" s="110"/>
      <c r="CW14" s="110"/>
      <c r="CX14" s="110"/>
      <c r="CY14" s="110"/>
      <c r="CZ14" s="110"/>
      <c r="DA14" s="110"/>
      <c r="DB14" s="110"/>
      <c r="DC14" s="110"/>
      <c r="DD14" s="110"/>
      <c r="DE14" s="110"/>
      <c r="DF14" s="110"/>
      <c r="DG14" s="110"/>
      <c r="DH14" s="110"/>
    </row>
    <row r="15" ht="19.5" customHeight="1" spans="1:112">
      <c r="A15" s="124">
        <v>221</v>
      </c>
      <c r="B15" s="125" t="s">
        <v>99</v>
      </c>
      <c r="C15" s="125" t="s">
        <v>87</v>
      </c>
      <c r="D15" s="127" t="s">
        <v>100</v>
      </c>
      <c r="E15" s="110">
        <v>477138.84</v>
      </c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>
        <v>477138.84</v>
      </c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0"/>
      <c r="BC15" s="110"/>
      <c r="BD15" s="110"/>
      <c r="BE15" s="110"/>
      <c r="BF15" s="110"/>
      <c r="BG15" s="110"/>
      <c r="BH15" s="110"/>
      <c r="BI15" s="110"/>
      <c r="BJ15" s="110"/>
      <c r="BK15" s="110"/>
      <c r="BL15" s="110"/>
      <c r="BM15" s="110"/>
      <c r="BN15" s="110"/>
      <c r="BO15" s="110"/>
      <c r="BP15" s="110"/>
      <c r="BQ15" s="110"/>
      <c r="BR15" s="110"/>
      <c r="BS15" s="110"/>
      <c r="BT15" s="110"/>
      <c r="BU15" s="110"/>
      <c r="BV15" s="110"/>
      <c r="BW15" s="110"/>
      <c r="BX15" s="110"/>
      <c r="BY15" s="110"/>
      <c r="BZ15" s="110"/>
      <c r="CA15" s="110"/>
      <c r="CB15" s="110"/>
      <c r="CC15" s="110"/>
      <c r="CD15" s="110"/>
      <c r="CE15" s="110"/>
      <c r="CF15" s="110"/>
      <c r="CG15" s="110"/>
      <c r="CH15" s="110"/>
      <c r="CI15" s="110"/>
      <c r="CJ15" s="110"/>
      <c r="CK15" s="110"/>
      <c r="CL15" s="110"/>
      <c r="CM15" s="110"/>
      <c r="CN15" s="110"/>
      <c r="CO15" s="110"/>
      <c r="CP15" s="110"/>
      <c r="CQ15" s="110"/>
      <c r="CR15" s="110"/>
      <c r="CS15" s="110"/>
      <c r="CT15" s="110"/>
      <c r="CU15" s="110"/>
      <c r="CV15" s="110"/>
      <c r="CW15" s="110"/>
      <c r="CX15" s="110"/>
      <c r="CY15" s="110"/>
      <c r="CZ15" s="110"/>
      <c r="DA15" s="110"/>
      <c r="DB15" s="110"/>
      <c r="DC15" s="110"/>
      <c r="DD15" s="110"/>
      <c r="DE15" s="110"/>
      <c r="DF15" s="110"/>
      <c r="DG15" s="110"/>
      <c r="DH15" s="110"/>
    </row>
    <row r="16" ht="19.5" customHeight="1" spans="1:113">
      <c r="A16" s="63"/>
      <c r="B16" s="63"/>
      <c r="C16" s="63"/>
      <c r="D16" s="129"/>
      <c r="E16" s="63"/>
      <c r="F16" s="63"/>
      <c r="G16" s="59"/>
      <c r="H16" s="64"/>
      <c r="I16" s="59"/>
      <c r="J16" s="64"/>
      <c r="K16" s="59"/>
      <c r="L16" s="64"/>
      <c r="M16" s="130"/>
      <c r="N16" s="130"/>
      <c r="O16" s="130"/>
      <c r="P16" s="130"/>
      <c r="Q16" s="130"/>
      <c r="R16" s="130"/>
      <c r="S16" s="63"/>
      <c r="T16" s="63"/>
      <c r="U16" s="63"/>
      <c r="V16" s="59"/>
      <c r="W16" s="59"/>
      <c r="X16" s="59"/>
      <c r="Y16" s="63"/>
      <c r="Z16" s="130"/>
      <c r="AA16" s="130"/>
      <c r="AB16" s="63"/>
      <c r="AC16" s="63"/>
      <c r="AD16" s="59"/>
      <c r="AE16" s="59"/>
      <c r="AF16" s="130"/>
      <c r="AG16" s="130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</row>
    <row r="17" ht="19.5" customHeight="1" spans="1:113">
      <c r="A17" s="63"/>
      <c r="B17" s="130"/>
      <c r="C17" s="130"/>
      <c r="D17" s="129"/>
      <c r="E17" s="63"/>
      <c r="F17" s="63"/>
      <c r="G17" s="59"/>
      <c r="H17" s="64"/>
      <c r="I17" s="59"/>
      <c r="J17" s="64"/>
      <c r="K17" s="64"/>
      <c r="L17" s="64"/>
      <c r="M17" s="63"/>
      <c r="N17" s="63"/>
      <c r="O17" s="63"/>
      <c r="P17" s="63"/>
      <c r="Q17" s="63"/>
      <c r="R17" s="63"/>
      <c r="S17" s="63"/>
      <c r="T17" s="63"/>
      <c r="U17" s="63"/>
      <c r="V17" s="59"/>
      <c r="W17" s="59"/>
      <c r="X17" s="59"/>
      <c r="Y17" s="63"/>
      <c r="Z17" s="63"/>
      <c r="AA17" s="63"/>
      <c r="AB17" s="63"/>
      <c r="AC17" s="63"/>
      <c r="AD17" s="59"/>
      <c r="AE17" s="64"/>
      <c r="AF17" s="130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</row>
    <row r="18" ht="19.5" customHeight="1" spans="1:113">
      <c r="A18" s="63"/>
      <c r="B18" s="63"/>
      <c r="C18" s="63"/>
      <c r="D18" s="63"/>
      <c r="E18" s="63"/>
      <c r="F18" s="63"/>
      <c r="G18" s="59"/>
      <c r="H18" s="59"/>
      <c r="I18" s="64"/>
      <c r="J18" s="59"/>
      <c r="K18" s="59"/>
      <c r="L18" s="64"/>
      <c r="M18" s="63"/>
      <c r="N18" s="63"/>
      <c r="O18" s="63"/>
      <c r="P18" s="63"/>
      <c r="Q18" s="63"/>
      <c r="R18" s="63"/>
      <c r="S18" s="63"/>
      <c r="T18" s="63"/>
      <c r="U18" s="63"/>
      <c r="V18" s="59"/>
      <c r="W18" s="59"/>
      <c r="X18" s="59"/>
      <c r="Y18" s="63"/>
      <c r="Z18" s="63"/>
      <c r="AA18" s="63"/>
      <c r="AB18" s="63"/>
      <c r="AC18" s="63"/>
      <c r="AD18" s="59"/>
      <c r="AE18" s="64"/>
      <c r="AF18" s="130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</row>
    <row r="19" ht="19.5" customHeight="1" spans="1:113">
      <c r="A19" s="63"/>
      <c r="B19" s="63"/>
      <c r="C19" s="63"/>
      <c r="D19" s="63"/>
      <c r="E19" s="63"/>
      <c r="F19" s="63"/>
      <c r="G19" s="59"/>
      <c r="H19" s="59"/>
      <c r="I19" s="64"/>
      <c r="J19" s="59"/>
      <c r="K19" s="59"/>
      <c r="L19" s="59"/>
      <c r="M19" s="63"/>
      <c r="N19" s="63"/>
      <c r="O19" s="63"/>
      <c r="P19" s="63"/>
      <c r="Q19" s="63"/>
      <c r="R19" s="63"/>
      <c r="S19" s="63"/>
      <c r="T19" s="63"/>
      <c r="U19" s="63"/>
      <c r="V19" s="59"/>
      <c r="W19" s="59"/>
      <c r="X19" s="59"/>
      <c r="Y19" s="63"/>
      <c r="Z19" s="63"/>
      <c r="AA19" s="63"/>
      <c r="AB19" s="63"/>
      <c r="AC19" s="63"/>
      <c r="AD19" s="59"/>
      <c r="AE19" s="64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</row>
    <row r="20" ht="19.5" customHeight="1" spans="1:113">
      <c r="A20" s="63"/>
      <c r="B20" s="63"/>
      <c r="C20" s="63"/>
      <c r="D20" s="63"/>
      <c r="E20" s="63"/>
      <c r="F20" s="63"/>
      <c r="G20" s="59"/>
      <c r="H20" s="59"/>
      <c r="I20" s="64"/>
      <c r="J20" s="59"/>
      <c r="K20" s="59"/>
      <c r="L20" s="59"/>
      <c r="M20" s="63"/>
      <c r="N20" s="63"/>
      <c r="O20" s="63"/>
      <c r="P20" s="63"/>
      <c r="Q20" s="63"/>
      <c r="R20" s="63"/>
      <c r="S20" s="63"/>
      <c r="T20" s="63"/>
      <c r="U20" s="63"/>
      <c r="V20" s="59"/>
      <c r="W20" s="59"/>
      <c r="X20" s="59"/>
      <c r="Y20" s="63"/>
      <c r="Z20" s="63"/>
      <c r="AA20" s="63"/>
      <c r="AB20" s="63"/>
      <c r="AC20" s="63"/>
      <c r="AD20" s="59"/>
      <c r="AE20" s="64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3"/>
    </row>
    <row r="21" ht="19.5" customHeight="1" spans="1:113">
      <c r="A21" s="59"/>
      <c r="B21" s="59"/>
      <c r="C21" s="59"/>
      <c r="D21" s="59"/>
      <c r="E21" s="59"/>
      <c r="F21" s="63"/>
      <c r="G21" s="59"/>
      <c r="H21" s="59"/>
      <c r="I21" s="64"/>
      <c r="J21" s="59"/>
      <c r="K21" s="59"/>
      <c r="L21" s="59"/>
      <c r="M21" s="63"/>
      <c r="N21" s="63"/>
      <c r="O21" s="63"/>
      <c r="P21" s="63"/>
      <c r="Q21" s="63"/>
      <c r="R21" s="63"/>
      <c r="S21" s="63"/>
      <c r="T21" s="63"/>
      <c r="U21" s="63"/>
      <c r="V21" s="59"/>
      <c r="W21" s="59"/>
      <c r="X21" s="59"/>
      <c r="Y21" s="63"/>
      <c r="Z21" s="63"/>
      <c r="AA21" s="63"/>
      <c r="AB21" s="63"/>
      <c r="AC21" s="63"/>
      <c r="AD21" s="59"/>
      <c r="AE21" s="59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  <c r="CZ21" s="63"/>
      <c r="DA21" s="63"/>
      <c r="DB21" s="63"/>
      <c r="DC21" s="63"/>
      <c r="DD21" s="63"/>
      <c r="DE21" s="63"/>
      <c r="DF21" s="63"/>
      <c r="DG21" s="63"/>
      <c r="DH21" s="63"/>
      <c r="DI21" s="63"/>
    </row>
    <row r="22" ht="19.5" customHeight="1" spans="1:113">
      <c r="A22" s="61"/>
      <c r="B22" s="61"/>
      <c r="C22" s="61"/>
      <c r="D22" s="61"/>
      <c r="E22" s="59"/>
      <c r="F22" s="63"/>
      <c r="G22" s="59"/>
      <c r="H22" s="59"/>
      <c r="I22" s="59"/>
      <c r="J22" s="59"/>
      <c r="K22" s="59"/>
      <c r="L22" s="59"/>
      <c r="M22" s="63"/>
      <c r="N22" s="63"/>
      <c r="O22" s="63"/>
      <c r="P22" s="63"/>
      <c r="Q22" s="63"/>
      <c r="R22" s="63"/>
      <c r="S22" s="63"/>
      <c r="T22" s="63"/>
      <c r="U22" s="63"/>
      <c r="V22" s="59"/>
      <c r="W22" s="59"/>
      <c r="X22" s="59"/>
      <c r="Y22" s="63"/>
      <c r="Z22" s="63"/>
      <c r="AA22" s="63"/>
      <c r="AB22" s="63"/>
      <c r="AC22" s="63"/>
      <c r="AD22" s="59"/>
      <c r="AE22" s="59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  <c r="CZ22" s="63"/>
      <c r="DA22" s="63"/>
      <c r="DB22" s="63"/>
      <c r="DC22" s="63"/>
      <c r="DD22" s="63"/>
      <c r="DE22" s="63"/>
      <c r="DF22" s="63"/>
      <c r="DG22" s="63"/>
      <c r="DH22" s="63"/>
      <c r="DI22" s="63"/>
    </row>
    <row r="23" ht="19.5" customHeight="1" spans="1:113">
      <c r="A23" s="131"/>
      <c r="B23" s="131"/>
      <c r="C23" s="131"/>
      <c r="D23" s="131"/>
      <c r="E23" s="131"/>
      <c r="F23" s="132"/>
      <c r="G23" s="131"/>
      <c r="H23" s="131"/>
      <c r="I23" s="131"/>
      <c r="J23" s="131"/>
      <c r="K23" s="131"/>
      <c r="L23" s="131"/>
      <c r="M23" s="132"/>
      <c r="N23" s="132"/>
      <c r="O23" s="132"/>
      <c r="P23" s="132"/>
      <c r="Q23" s="132"/>
      <c r="R23" s="132"/>
      <c r="S23" s="132"/>
      <c r="T23" s="132"/>
      <c r="U23" s="132"/>
      <c r="V23" s="131"/>
      <c r="W23" s="131"/>
      <c r="X23" s="131"/>
      <c r="Y23" s="132"/>
      <c r="Z23" s="132"/>
      <c r="AA23" s="132"/>
      <c r="AB23" s="132"/>
      <c r="AC23" s="133"/>
      <c r="AD23" s="131"/>
      <c r="AE23" s="131"/>
      <c r="AF23" s="132"/>
      <c r="AG23" s="132"/>
      <c r="AH23" s="13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  <c r="CL23" s="62"/>
      <c r="CM23" s="62"/>
      <c r="CN23" s="62"/>
      <c r="CO23" s="62"/>
      <c r="CP23" s="62"/>
      <c r="CQ23" s="62"/>
      <c r="CR23" s="62"/>
      <c r="CS23" s="62"/>
      <c r="CT23" s="62"/>
      <c r="CU23" s="62"/>
      <c r="CV23" s="62"/>
      <c r="CW23" s="62"/>
      <c r="CX23" s="62"/>
      <c r="CY23" s="62"/>
      <c r="CZ23" s="62"/>
      <c r="DA23" s="62"/>
      <c r="DB23" s="62"/>
      <c r="DC23" s="62"/>
      <c r="DD23" s="62"/>
      <c r="DE23" s="62"/>
      <c r="DF23" s="62"/>
      <c r="DG23" s="62"/>
      <c r="DH23" s="62"/>
      <c r="DI23" s="62"/>
    </row>
    <row r="24" ht="19.5" customHeight="1" spans="1:113">
      <c r="A24" s="132"/>
      <c r="B24" s="132"/>
      <c r="C24" s="132"/>
      <c r="D24" s="132"/>
      <c r="E24" s="132"/>
      <c r="F24" s="132"/>
      <c r="G24" s="131"/>
      <c r="H24" s="131"/>
      <c r="I24" s="131"/>
      <c r="J24" s="131"/>
      <c r="K24" s="131"/>
      <c r="L24" s="131"/>
      <c r="M24" s="132"/>
      <c r="N24" s="132"/>
      <c r="O24" s="132"/>
      <c r="P24" s="132"/>
      <c r="Q24" s="132"/>
      <c r="R24" s="132"/>
      <c r="S24" s="132"/>
      <c r="T24" s="132"/>
      <c r="U24" s="132"/>
      <c r="V24" s="131"/>
      <c r="W24" s="131"/>
      <c r="X24" s="131"/>
      <c r="Y24" s="132"/>
      <c r="Z24" s="132"/>
      <c r="AA24" s="132"/>
      <c r="AB24" s="132"/>
      <c r="AC24" s="132"/>
      <c r="AD24" s="131"/>
      <c r="AE24" s="131"/>
      <c r="AF24" s="132"/>
      <c r="AG24" s="132"/>
      <c r="AH24" s="13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  <c r="CL24" s="62"/>
      <c r="CM24" s="62"/>
      <c r="CN24" s="62"/>
      <c r="CO24" s="62"/>
      <c r="CP24" s="62"/>
      <c r="CQ24" s="62"/>
      <c r="CR24" s="62"/>
      <c r="CS24" s="62"/>
      <c r="CT24" s="62"/>
      <c r="CU24" s="62"/>
      <c r="CV24" s="62"/>
      <c r="CW24" s="62"/>
      <c r="CX24" s="62"/>
      <c r="CY24" s="62"/>
      <c r="CZ24" s="62"/>
      <c r="DA24" s="62"/>
      <c r="DB24" s="62"/>
      <c r="DC24" s="62"/>
      <c r="DD24" s="62"/>
      <c r="DE24" s="62"/>
      <c r="DF24" s="62"/>
      <c r="DG24" s="62"/>
      <c r="DH24" s="62"/>
      <c r="DI24" s="62"/>
    </row>
    <row r="25" ht="19.5" customHeight="1" spans="1:113">
      <c r="A25" s="132"/>
      <c r="B25" s="132"/>
      <c r="C25" s="132"/>
      <c r="D25" s="132"/>
      <c r="E25" s="132"/>
      <c r="F25" s="132"/>
      <c r="G25" s="131"/>
      <c r="H25" s="131"/>
      <c r="I25" s="131"/>
      <c r="J25" s="131"/>
      <c r="K25" s="131"/>
      <c r="L25" s="131"/>
      <c r="M25" s="132"/>
      <c r="N25" s="132"/>
      <c r="O25" s="132"/>
      <c r="P25" s="132"/>
      <c r="Q25" s="132"/>
      <c r="R25" s="132"/>
      <c r="S25" s="132"/>
      <c r="T25" s="132"/>
      <c r="U25" s="132"/>
      <c r="V25" s="131"/>
      <c r="W25" s="131"/>
      <c r="X25" s="131"/>
      <c r="Y25" s="132"/>
      <c r="Z25" s="132"/>
      <c r="AA25" s="132"/>
      <c r="AB25" s="132"/>
      <c r="AC25" s="132"/>
      <c r="AD25" s="131"/>
      <c r="AE25" s="131"/>
      <c r="AF25" s="132"/>
      <c r="AG25" s="132"/>
      <c r="AH25" s="13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  <c r="CT25" s="62"/>
      <c r="CU25" s="62"/>
      <c r="CV25" s="62"/>
      <c r="CW25" s="62"/>
      <c r="CX25" s="62"/>
      <c r="CY25" s="62"/>
      <c r="CZ25" s="62"/>
      <c r="DA25" s="62"/>
      <c r="DB25" s="62"/>
      <c r="DC25" s="62"/>
      <c r="DD25" s="62"/>
      <c r="DE25" s="62"/>
      <c r="DF25" s="62"/>
      <c r="DG25" s="62"/>
      <c r="DH25" s="62"/>
      <c r="DI25" s="62"/>
    </row>
    <row r="26" ht="19.5" customHeight="1" spans="1:113">
      <c r="A26" s="132"/>
      <c r="B26" s="132"/>
      <c r="C26" s="132"/>
      <c r="D26" s="132"/>
      <c r="E26" s="132"/>
      <c r="F26" s="132"/>
      <c r="G26" s="131"/>
      <c r="H26" s="131"/>
      <c r="I26" s="131"/>
      <c r="J26" s="131"/>
      <c r="K26" s="131"/>
      <c r="L26" s="131"/>
      <c r="M26" s="132"/>
      <c r="N26" s="132"/>
      <c r="O26" s="132"/>
      <c r="P26" s="132"/>
      <c r="Q26" s="132"/>
      <c r="R26" s="132"/>
      <c r="S26" s="132"/>
      <c r="T26" s="132"/>
      <c r="U26" s="132"/>
      <c r="V26" s="131"/>
      <c r="W26" s="131"/>
      <c r="X26" s="131"/>
      <c r="Y26" s="132"/>
      <c r="Z26" s="132"/>
      <c r="AA26" s="132"/>
      <c r="AB26" s="132"/>
      <c r="AC26" s="132"/>
      <c r="AD26" s="131"/>
      <c r="AE26" s="131"/>
      <c r="AF26" s="132"/>
      <c r="AG26" s="132"/>
      <c r="AH26" s="13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  <c r="CT26" s="62"/>
      <c r="CU26" s="62"/>
      <c r="CV26" s="62"/>
      <c r="CW26" s="62"/>
      <c r="CX26" s="62"/>
      <c r="CY26" s="62"/>
      <c r="CZ26" s="62"/>
      <c r="DA26" s="62"/>
      <c r="DB26" s="62"/>
      <c r="DC26" s="62"/>
      <c r="DD26" s="62"/>
      <c r="DE26" s="62"/>
      <c r="DF26" s="62"/>
      <c r="DG26" s="62"/>
      <c r="DH26" s="62"/>
      <c r="DI26" s="62"/>
    </row>
    <row r="27" ht="19.5" customHeight="1" spans="1:113">
      <c r="A27" s="132"/>
      <c r="B27" s="132"/>
      <c r="C27" s="132"/>
      <c r="D27" s="132"/>
      <c r="E27" s="132"/>
      <c r="F27" s="132"/>
      <c r="G27" s="131"/>
      <c r="H27" s="131"/>
      <c r="I27" s="131"/>
      <c r="J27" s="131"/>
      <c r="K27" s="131"/>
      <c r="L27" s="131"/>
      <c r="M27" s="132"/>
      <c r="N27" s="132"/>
      <c r="O27" s="132"/>
      <c r="P27" s="132"/>
      <c r="Q27" s="132"/>
      <c r="R27" s="132"/>
      <c r="S27" s="132"/>
      <c r="T27" s="132"/>
      <c r="U27" s="132"/>
      <c r="V27" s="131"/>
      <c r="W27" s="131"/>
      <c r="X27" s="131"/>
      <c r="Y27" s="132"/>
      <c r="Z27" s="132"/>
      <c r="AA27" s="132"/>
      <c r="AB27" s="132"/>
      <c r="AC27" s="132"/>
      <c r="AD27" s="131"/>
      <c r="AE27" s="131"/>
      <c r="AF27" s="132"/>
      <c r="AG27" s="132"/>
      <c r="AH27" s="13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  <c r="CL27" s="62"/>
      <c r="CM27" s="62"/>
      <c r="CN27" s="62"/>
      <c r="CO27" s="62"/>
      <c r="CP27" s="62"/>
      <c r="CQ27" s="62"/>
      <c r="CR27" s="62"/>
      <c r="CS27" s="62"/>
      <c r="CT27" s="62"/>
      <c r="CU27" s="62"/>
      <c r="CV27" s="62"/>
      <c r="CW27" s="62"/>
      <c r="CX27" s="62"/>
      <c r="CY27" s="62"/>
      <c r="CZ27" s="62"/>
      <c r="DA27" s="62"/>
      <c r="DB27" s="62"/>
      <c r="DC27" s="62"/>
      <c r="DD27" s="62"/>
      <c r="DE27" s="62"/>
      <c r="DF27" s="62"/>
      <c r="DG27" s="62"/>
      <c r="DH27" s="62"/>
      <c r="DI27" s="62"/>
    </row>
    <row r="28" ht="19.5" customHeight="1" spans="1:113">
      <c r="A28" s="132"/>
      <c r="B28" s="132"/>
      <c r="C28" s="132"/>
      <c r="D28" s="132"/>
      <c r="E28" s="132"/>
      <c r="F28" s="132"/>
      <c r="G28" s="131"/>
      <c r="H28" s="131"/>
      <c r="I28" s="131"/>
      <c r="J28" s="131"/>
      <c r="K28" s="131"/>
      <c r="L28" s="131"/>
      <c r="M28" s="132"/>
      <c r="N28" s="132"/>
      <c r="O28" s="132"/>
      <c r="P28" s="132"/>
      <c r="Q28" s="132"/>
      <c r="R28" s="132"/>
      <c r="S28" s="132"/>
      <c r="T28" s="132"/>
      <c r="U28" s="132"/>
      <c r="V28" s="131"/>
      <c r="W28" s="131"/>
      <c r="X28" s="131"/>
      <c r="Y28" s="132"/>
      <c r="Z28" s="132"/>
      <c r="AA28" s="132"/>
      <c r="AB28" s="132"/>
      <c r="AC28" s="132"/>
      <c r="AD28" s="131"/>
      <c r="AE28" s="131"/>
      <c r="AF28" s="132"/>
      <c r="AG28" s="132"/>
      <c r="AH28" s="13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  <c r="CL28" s="62"/>
      <c r="CM28" s="62"/>
      <c r="CN28" s="62"/>
      <c r="CO28" s="62"/>
      <c r="CP28" s="62"/>
      <c r="CQ28" s="62"/>
      <c r="CR28" s="62"/>
      <c r="CS28" s="62"/>
      <c r="CT28" s="62"/>
      <c r="CU28" s="62"/>
      <c r="CV28" s="62"/>
      <c r="CW28" s="62"/>
      <c r="CX28" s="62"/>
      <c r="CY28" s="62"/>
      <c r="CZ28" s="62"/>
      <c r="DA28" s="62"/>
      <c r="DB28" s="62"/>
      <c r="DC28" s="62"/>
      <c r="DD28" s="62"/>
      <c r="DE28" s="62"/>
      <c r="DF28" s="62"/>
      <c r="DG28" s="62"/>
      <c r="DH28" s="62"/>
      <c r="DI28" s="62"/>
    </row>
    <row r="29" ht="19.5" customHeight="1" spans="1:113">
      <c r="A29" s="132"/>
      <c r="B29" s="132"/>
      <c r="C29" s="132"/>
      <c r="D29" s="132"/>
      <c r="E29" s="132"/>
      <c r="F29" s="132"/>
      <c r="G29" s="131"/>
      <c r="H29" s="131"/>
      <c r="I29" s="131"/>
      <c r="J29" s="131"/>
      <c r="K29" s="131"/>
      <c r="L29" s="131"/>
      <c r="M29" s="132"/>
      <c r="N29" s="132"/>
      <c r="O29" s="132"/>
      <c r="P29" s="132"/>
      <c r="Q29" s="132"/>
      <c r="R29" s="132"/>
      <c r="S29" s="132"/>
      <c r="T29" s="132"/>
      <c r="U29" s="132"/>
      <c r="V29" s="131"/>
      <c r="W29" s="131"/>
      <c r="X29" s="131"/>
      <c r="Y29" s="132"/>
      <c r="Z29" s="132"/>
      <c r="AA29" s="132"/>
      <c r="AB29" s="132"/>
      <c r="AC29" s="132"/>
      <c r="AD29" s="131"/>
      <c r="AE29" s="131"/>
      <c r="AF29" s="132"/>
      <c r="AG29" s="132"/>
      <c r="AH29" s="13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  <c r="CL29" s="62"/>
      <c r="CM29" s="62"/>
      <c r="CN29" s="62"/>
      <c r="CO29" s="62"/>
      <c r="CP29" s="62"/>
      <c r="CQ29" s="62"/>
      <c r="CR29" s="62"/>
      <c r="CS29" s="62"/>
      <c r="CT29" s="62"/>
      <c r="CU29" s="62"/>
      <c r="CV29" s="62"/>
      <c r="CW29" s="62"/>
      <c r="CX29" s="62"/>
      <c r="CY29" s="62"/>
      <c r="CZ29" s="62"/>
      <c r="DA29" s="62"/>
      <c r="DB29" s="62"/>
      <c r="DC29" s="62"/>
      <c r="DD29" s="62"/>
      <c r="DE29" s="62"/>
      <c r="DF29" s="62"/>
      <c r="DG29" s="62"/>
      <c r="DH29" s="62"/>
      <c r="DI29" s="62"/>
    </row>
    <row r="30" ht="19.5" customHeight="1" spans="1:113">
      <c r="A30" s="132"/>
      <c r="B30" s="132"/>
      <c r="C30" s="132"/>
      <c r="D30" s="132"/>
      <c r="E30" s="132"/>
      <c r="F30" s="132"/>
      <c r="G30" s="131"/>
      <c r="H30" s="131"/>
      <c r="I30" s="131"/>
      <c r="J30" s="131"/>
      <c r="K30" s="131"/>
      <c r="L30" s="131"/>
      <c r="M30" s="132"/>
      <c r="N30" s="132"/>
      <c r="O30" s="132"/>
      <c r="P30" s="132"/>
      <c r="Q30" s="132"/>
      <c r="R30" s="132"/>
      <c r="S30" s="132"/>
      <c r="T30" s="132"/>
      <c r="U30" s="132"/>
      <c r="V30" s="131"/>
      <c r="W30" s="131"/>
      <c r="X30" s="131"/>
      <c r="Y30" s="132"/>
      <c r="Z30" s="132"/>
      <c r="AA30" s="132"/>
      <c r="AB30" s="132"/>
      <c r="AC30" s="132"/>
      <c r="AD30" s="131"/>
      <c r="AE30" s="131"/>
      <c r="AF30" s="132"/>
      <c r="AG30" s="132"/>
      <c r="AH30" s="13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  <c r="CL30" s="62"/>
      <c r="CM30" s="62"/>
      <c r="CN30" s="62"/>
      <c r="CO30" s="62"/>
      <c r="CP30" s="62"/>
      <c r="CQ30" s="62"/>
      <c r="CR30" s="62"/>
      <c r="CS30" s="62"/>
      <c r="CT30" s="62"/>
      <c r="CU30" s="62"/>
      <c r="CV30" s="62"/>
      <c r="CW30" s="62"/>
      <c r="CX30" s="62"/>
      <c r="CY30" s="62"/>
      <c r="CZ30" s="62"/>
      <c r="DA30" s="62"/>
      <c r="DB30" s="62"/>
      <c r="DC30" s="62"/>
      <c r="DD30" s="62"/>
      <c r="DE30" s="62"/>
      <c r="DF30" s="62"/>
      <c r="DG30" s="62"/>
      <c r="DH30" s="62"/>
      <c r="DI30" s="62"/>
    </row>
    <row r="31" ht="19.5" customHeight="1" spans="1:113">
      <c r="A31" s="132"/>
      <c r="B31" s="132"/>
      <c r="C31" s="132"/>
      <c r="D31" s="132"/>
      <c r="E31" s="132"/>
      <c r="F31" s="132"/>
      <c r="G31" s="131"/>
      <c r="H31" s="131"/>
      <c r="I31" s="131"/>
      <c r="J31" s="131"/>
      <c r="K31" s="131"/>
      <c r="L31" s="131"/>
      <c r="M31" s="132"/>
      <c r="N31" s="132"/>
      <c r="O31" s="132"/>
      <c r="P31" s="132"/>
      <c r="Q31" s="132"/>
      <c r="R31" s="132"/>
      <c r="S31" s="132"/>
      <c r="T31" s="132"/>
      <c r="U31" s="132"/>
      <c r="V31" s="131"/>
      <c r="W31" s="131"/>
      <c r="X31" s="131"/>
      <c r="Y31" s="132"/>
      <c r="Z31" s="132"/>
      <c r="AA31" s="132"/>
      <c r="AB31" s="132"/>
      <c r="AC31" s="132"/>
      <c r="AD31" s="131"/>
      <c r="AE31" s="131"/>
      <c r="AF31" s="132"/>
      <c r="AG31" s="132"/>
      <c r="AH31" s="13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  <c r="CL31" s="62"/>
      <c r="CM31" s="62"/>
      <c r="CN31" s="62"/>
      <c r="CO31" s="62"/>
      <c r="CP31" s="62"/>
      <c r="CQ31" s="62"/>
      <c r="CR31" s="62"/>
      <c r="CS31" s="62"/>
      <c r="CT31" s="62"/>
      <c r="CU31" s="62"/>
      <c r="CV31" s="62"/>
      <c r="CW31" s="62"/>
      <c r="CX31" s="62"/>
      <c r="CY31" s="62"/>
      <c r="CZ31" s="62"/>
      <c r="DA31" s="62"/>
      <c r="DB31" s="62"/>
      <c r="DC31" s="62"/>
      <c r="DD31" s="62"/>
      <c r="DE31" s="62"/>
      <c r="DF31" s="62"/>
      <c r="DG31" s="62"/>
      <c r="DH31" s="62"/>
      <c r="DI31" s="62"/>
    </row>
    <row r="32" ht="19.5" customHeight="1" spans="1:113">
      <c r="A32" s="132"/>
      <c r="B32" s="132"/>
      <c r="C32" s="132"/>
      <c r="D32" s="132"/>
      <c r="E32" s="132"/>
      <c r="F32" s="132"/>
      <c r="G32" s="131"/>
      <c r="H32" s="131"/>
      <c r="I32" s="131"/>
      <c r="J32" s="131"/>
      <c r="K32" s="131"/>
      <c r="L32" s="131"/>
      <c r="M32" s="132"/>
      <c r="N32" s="132"/>
      <c r="O32" s="132"/>
      <c r="P32" s="132"/>
      <c r="Q32" s="132"/>
      <c r="R32" s="132"/>
      <c r="S32" s="132"/>
      <c r="T32" s="132"/>
      <c r="U32" s="132"/>
      <c r="V32" s="131"/>
      <c r="W32" s="131"/>
      <c r="X32" s="131"/>
      <c r="Y32" s="132"/>
      <c r="Z32" s="132"/>
      <c r="AA32" s="132"/>
      <c r="AB32" s="132"/>
      <c r="AC32" s="132"/>
      <c r="AD32" s="131"/>
      <c r="AE32" s="131"/>
      <c r="AF32" s="132"/>
      <c r="AG32" s="132"/>
      <c r="AH32" s="13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  <c r="CL32" s="62"/>
      <c r="CM32" s="62"/>
      <c r="CN32" s="62"/>
      <c r="CO32" s="62"/>
      <c r="CP32" s="62"/>
      <c r="CQ32" s="62"/>
      <c r="CR32" s="62"/>
      <c r="CS32" s="62"/>
      <c r="CT32" s="62"/>
      <c r="CU32" s="62"/>
      <c r="CV32" s="62"/>
      <c r="CW32" s="62"/>
      <c r="CX32" s="62"/>
      <c r="CY32" s="62"/>
      <c r="CZ32" s="62"/>
      <c r="DA32" s="62"/>
      <c r="DB32" s="62"/>
      <c r="DC32" s="62"/>
      <c r="DD32" s="62"/>
      <c r="DE32" s="62"/>
      <c r="DF32" s="62"/>
      <c r="DG32" s="62"/>
      <c r="DH32" s="62"/>
      <c r="DI32" s="62"/>
    </row>
    <row r="33" ht="19.5" customHeight="1" spans="1:113">
      <c r="A33" s="132"/>
      <c r="B33" s="132"/>
      <c r="C33" s="132"/>
      <c r="D33" s="132"/>
      <c r="E33" s="132"/>
      <c r="F33" s="132"/>
      <c r="G33" s="131"/>
      <c r="H33" s="131"/>
      <c r="I33" s="131"/>
      <c r="J33" s="131"/>
      <c r="K33" s="131"/>
      <c r="L33" s="131"/>
      <c r="M33" s="132"/>
      <c r="N33" s="132"/>
      <c r="O33" s="132"/>
      <c r="P33" s="132"/>
      <c r="Q33" s="132"/>
      <c r="R33" s="132"/>
      <c r="S33" s="132"/>
      <c r="T33" s="132"/>
      <c r="U33" s="132"/>
      <c r="V33" s="131"/>
      <c r="W33" s="131"/>
      <c r="X33" s="131"/>
      <c r="Y33" s="132"/>
      <c r="Z33" s="132"/>
      <c r="AA33" s="132"/>
      <c r="AB33" s="132"/>
      <c r="AC33" s="132"/>
      <c r="AD33" s="131"/>
      <c r="AE33" s="131"/>
      <c r="AF33" s="132"/>
      <c r="AG33" s="132"/>
      <c r="AH33" s="13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  <c r="CL33" s="62"/>
      <c r="CM33" s="62"/>
      <c r="CN33" s="62"/>
      <c r="CO33" s="62"/>
      <c r="CP33" s="62"/>
      <c r="CQ33" s="62"/>
      <c r="CR33" s="62"/>
      <c r="CS33" s="62"/>
      <c r="CT33" s="62"/>
      <c r="CU33" s="62"/>
      <c r="CV33" s="62"/>
      <c r="CW33" s="62"/>
      <c r="CX33" s="62"/>
      <c r="CY33" s="62"/>
      <c r="CZ33" s="62"/>
      <c r="DA33" s="62"/>
      <c r="DB33" s="62"/>
      <c r="DC33" s="62"/>
      <c r="DD33" s="62"/>
      <c r="DE33" s="62"/>
      <c r="DF33" s="62"/>
      <c r="DG33" s="62"/>
      <c r="DH33" s="62"/>
      <c r="DI33" s="62"/>
    </row>
    <row r="34" ht="19.5" customHeight="1" spans="1:113">
      <c r="A34" s="132"/>
      <c r="B34" s="132"/>
      <c r="C34" s="132"/>
      <c r="D34" s="132"/>
      <c r="E34" s="132"/>
      <c r="F34" s="132"/>
      <c r="G34" s="131"/>
      <c r="H34" s="131"/>
      <c r="I34" s="131"/>
      <c r="J34" s="131"/>
      <c r="K34" s="131"/>
      <c r="L34" s="131"/>
      <c r="M34" s="132"/>
      <c r="N34" s="132"/>
      <c r="O34" s="132"/>
      <c r="P34" s="132"/>
      <c r="Q34" s="132"/>
      <c r="R34" s="132"/>
      <c r="S34" s="132"/>
      <c r="T34" s="132"/>
      <c r="U34" s="132"/>
      <c r="V34" s="131"/>
      <c r="W34" s="131"/>
      <c r="X34" s="131"/>
      <c r="Y34" s="132"/>
      <c r="Z34" s="132"/>
      <c r="AA34" s="132"/>
      <c r="AB34" s="132"/>
      <c r="AC34" s="132"/>
      <c r="AD34" s="131"/>
      <c r="AE34" s="131"/>
      <c r="AF34" s="132"/>
      <c r="AG34" s="132"/>
      <c r="AH34" s="13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  <c r="CL34" s="62"/>
      <c r="CM34" s="62"/>
      <c r="CN34" s="62"/>
      <c r="CO34" s="62"/>
      <c r="CP34" s="62"/>
      <c r="CQ34" s="62"/>
      <c r="CR34" s="62"/>
      <c r="CS34" s="62"/>
      <c r="CT34" s="62"/>
      <c r="CU34" s="62"/>
      <c r="CV34" s="62"/>
      <c r="CW34" s="62"/>
      <c r="CX34" s="62"/>
      <c r="CY34" s="62"/>
      <c r="CZ34" s="62"/>
      <c r="DA34" s="62"/>
      <c r="DB34" s="62"/>
      <c r="DC34" s="62"/>
      <c r="DD34" s="62"/>
      <c r="DE34" s="62"/>
      <c r="DF34" s="62"/>
      <c r="DG34" s="62"/>
      <c r="DH34" s="62"/>
      <c r="DI34" s="62"/>
    </row>
    <row r="35" ht="19.5" customHeight="1" spans="1:113">
      <c r="A35" s="132"/>
      <c r="B35" s="132"/>
      <c r="C35" s="132"/>
      <c r="D35" s="132"/>
      <c r="E35" s="132"/>
      <c r="F35" s="132"/>
      <c r="G35" s="131"/>
      <c r="H35" s="131"/>
      <c r="I35" s="131"/>
      <c r="J35" s="131"/>
      <c r="K35" s="131"/>
      <c r="L35" s="131"/>
      <c r="M35" s="132"/>
      <c r="N35" s="132"/>
      <c r="O35" s="132"/>
      <c r="P35" s="132"/>
      <c r="Q35" s="132"/>
      <c r="R35" s="132"/>
      <c r="S35" s="132"/>
      <c r="T35" s="132"/>
      <c r="U35" s="132"/>
      <c r="V35" s="131"/>
      <c r="W35" s="131"/>
      <c r="X35" s="131"/>
      <c r="Y35" s="132"/>
      <c r="Z35" s="132"/>
      <c r="AA35" s="132"/>
      <c r="AB35" s="132"/>
      <c r="AC35" s="132"/>
      <c r="AD35" s="131"/>
      <c r="AE35" s="131"/>
      <c r="AF35" s="132"/>
      <c r="AG35" s="132"/>
      <c r="AH35" s="13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  <c r="CL35" s="62"/>
      <c r="CM35" s="62"/>
      <c r="CN35" s="62"/>
      <c r="CO35" s="62"/>
      <c r="CP35" s="62"/>
      <c r="CQ35" s="62"/>
      <c r="CR35" s="62"/>
      <c r="CS35" s="62"/>
      <c r="CT35" s="62"/>
      <c r="CU35" s="62"/>
      <c r="CV35" s="62"/>
      <c r="CW35" s="62"/>
      <c r="CX35" s="62"/>
      <c r="CY35" s="62"/>
      <c r="CZ35" s="62"/>
      <c r="DA35" s="62"/>
      <c r="DB35" s="62"/>
      <c r="DC35" s="62"/>
      <c r="DD35" s="62"/>
      <c r="DE35" s="62"/>
      <c r="DF35" s="62"/>
      <c r="DG35" s="62"/>
      <c r="DH35" s="62"/>
      <c r="DI35" s="62"/>
    </row>
  </sheetData>
  <sheetProtection formatCells="0" formatColumns="0" formatRows="0" insertRows="0" insertColumns="0" insertHyperlinks="0" deleteColumns="0" deleteRows="0" sort="0" autoFilter="0" pivotTables="0"/>
  <mergeCells count="122">
    <mergeCell ref="A2:DH2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</mergeCells>
  <printOptions horizontalCentered="1"/>
  <pageMargins left="0.393700787401575" right="0.393700787401575" top="0.78740157480315" bottom="0.393700787401575" header="0" footer="0"/>
  <pageSetup paperSize="9" scale="10" fitToHeight="100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showGridLines="0" showZeros="0" workbookViewId="0">
      <selection activeCell="G18" sqref="G18:G24"/>
    </sheetView>
  </sheetViews>
  <sheetFormatPr defaultColWidth="11" defaultRowHeight="12.75" customHeight="1" outlineLevelCol="7"/>
  <cols>
    <col min="1" max="1" width="17.4" customWidth="1"/>
    <col min="2" max="2" width="6.6" customWidth="1"/>
    <col min="4" max="4" width="48.6" customWidth="1"/>
    <col min="5" max="5" width="31" customWidth="1"/>
    <col min="6" max="7" width="26.2" customWidth="1"/>
    <col min="8" max="8" width="10.4" customWidth="1"/>
  </cols>
  <sheetData>
    <row r="1" ht="19.5" customHeight="1" spans="1:8">
      <c r="A1" s="65"/>
      <c r="B1" s="65"/>
      <c r="C1" s="65"/>
      <c r="D1" s="66"/>
      <c r="E1" s="65"/>
      <c r="F1" s="65"/>
      <c r="G1" s="34" t="s">
        <v>268</v>
      </c>
      <c r="H1" s="87"/>
    </row>
    <row r="2" ht="25.5" customHeight="1" spans="1:8">
      <c r="A2" s="31" t="s">
        <v>269</v>
      </c>
      <c r="B2" s="31"/>
      <c r="C2" s="31"/>
      <c r="D2" s="31"/>
      <c r="E2" s="31"/>
      <c r="F2" s="31"/>
      <c r="G2" s="31"/>
      <c r="H2" s="87"/>
    </row>
    <row r="3" ht="19.5" customHeight="1" spans="1:8">
      <c r="A3" s="89" t="s">
        <v>5</v>
      </c>
      <c r="B3" s="32"/>
      <c r="C3" s="32"/>
      <c r="D3" s="32"/>
      <c r="E3" s="28"/>
      <c r="F3" s="28"/>
      <c r="G3" s="34" t="s">
        <v>6</v>
      </c>
      <c r="H3" s="87"/>
    </row>
    <row r="4" ht="19.5" customHeight="1" spans="1:8">
      <c r="A4" s="35" t="s">
        <v>270</v>
      </c>
      <c r="B4" s="36"/>
      <c r="C4" s="36"/>
      <c r="D4" s="37"/>
      <c r="E4" s="111" t="s">
        <v>103</v>
      </c>
      <c r="F4" s="22"/>
      <c r="G4" s="22"/>
      <c r="H4" s="87"/>
    </row>
    <row r="5" ht="19.5" customHeight="1" spans="1:8">
      <c r="A5" s="35" t="s">
        <v>69</v>
      </c>
      <c r="B5" s="37"/>
      <c r="C5" s="112" t="s">
        <v>70</v>
      </c>
      <c r="D5" s="113" t="s">
        <v>271</v>
      </c>
      <c r="E5" s="22" t="s">
        <v>61</v>
      </c>
      <c r="F5" s="39" t="s">
        <v>272</v>
      </c>
      <c r="G5" s="79" t="s">
        <v>273</v>
      </c>
      <c r="H5" s="87"/>
    </row>
    <row r="6" ht="33.75" customHeight="1" spans="1:8">
      <c r="A6" s="43" t="s">
        <v>81</v>
      </c>
      <c r="B6" s="44" t="s">
        <v>82</v>
      </c>
      <c r="C6" s="114"/>
      <c r="D6" s="91"/>
      <c r="E6" s="47"/>
      <c r="F6" s="48"/>
      <c r="G6" s="73"/>
      <c r="H6" s="87"/>
    </row>
    <row r="7" ht="19.5" customHeight="1" spans="1:8">
      <c r="A7" s="93" t="s">
        <v>161</v>
      </c>
      <c r="B7" s="103" t="s">
        <v>162</v>
      </c>
      <c r="C7" s="115" t="s">
        <v>84</v>
      </c>
      <c r="D7" s="93" t="s">
        <v>163</v>
      </c>
      <c r="E7" s="116">
        <f>SUM(E8:E26)</f>
        <v>5173680.88</v>
      </c>
      <c r="F7" s="116">
        <f>SUM(F8:F26)</f>
        <v>4406180.88</v>
      </c>
      <c r="G7" s="116">
        <f>SUM(G8:G26)</f>
        <v>767500</v>
      </c>
      <c r="H7" s="88"/>
    </row>
    <row r="8" ht="19.5" customHeight="1" spans="1:8">
      <c r="A8" s="117">
        <v>301</v>
      </c>
      <c r="B8" s="118" t="s">
        <v>87</v>
      </c>
      <c r="C8" s="97">
        <v>156</v>
      </c>
      <c r="D8" s="109" t="s">
        <v>274</v>
      </c>
      <c r="E8" s="116">
        <f t="shared" ref="E8:E26" si="0">SUM(F8:G8)</f>
        <v>994500</v>
      </c>
      <c r="F8" s="116">
        <v>994500</v>
      </c>
      <c r="G8" s="116"/>
      <c r="H8" s="83"/>
    </row>
    <row r="9" ht="19.5" customHeight="1" spans="1:8">
      <c r="A9" s="117">
        <v>301</v>
      </c>
      <c r="B9" s="118" t="s">
        <v>99</v>
      </c>
      <c r="C9" s="97">
        <v>156</v>
      </c>
      <c r="D9" s="109" t="s">
        <v>275</v>
      </c>
      <c r="E9" s="116">
        <f t="shared" si="0"/>
        <v>1628190</v>
      </c>
      <c r="F9" s="116">
        <v>1628190</v>
      </c>
      <c r="G9" s="116"/>
      <c r="H9" s="83"/>
    </row>
    <row r="10" ht="19.5" customHeight="1" spans="1:8">
      <c r="A10" s="117">
        <v>301</v>
      </c>
      <c r="B10" s="118" t="s">
        <v>86</v>
      </c>
      <c r="C10" s="97">
        <v>156</v>
      </c>
      <c r="D10" s="109" t="s">
        <v>276</v>
      </c>
      <c r="E10" s="116">
        <f t="shared" si="0"/>
        <v>82875</v>
      </c>
      <c r="F10" s="116">
        <v>82875</v>
      </c>
      <c r="G10" s="116"/>
      <c r="H10" s="83"/>
    </row>
    <row r="11" ht="19.5" customHeight="1" spans="1:8">
      <c r="A11" s="117">
        <v>301</v>
      </c>
      <c r="B11" s="118" t="s">
        <v>97</v>
      </c>
      <c r="C11" s="97">
        <v>156</v>
      </c>
      <c r="D11" s="109" t="s">
        <v>277</v>
      </c>
      <c r="E11" s="116">
        <f t="shared" si="0"/>
        <v>300792</v>
      </c>
      <c r="F11" s="116">
        <v>300792</v>
      </c>
      <c r="G11" s="116"/>
      <c r="H11" s="83"/>
    </row>
    <row r="12" ht="19.5" customHeight="1" spans="1:8">
      <c r="A12" s="117">
        <v>301</v>
      </c>
      <c r="B12" s="118" t="s">
        <v>168</v>
      </c>
      <c r="C12" s="97">
        <v>156</v>
      </c>
      <c r="D12" s="109" t="s">
        <v>278</v>
      </c>
      <c r="E12" s="116">
        <f t="shared" si="0"/>
        <v>403640.32</v>
      </c>
      <c r="F12" s="110">
        <v>403640.32</v>
      </c>
      <c r="G12" s="116"/>
      <c r="H12" s="83"/>
    </row>
    <row r="13" ht="19.5" customHeight="1" spans="1:8">
      <c r="A13" s="117">
        <v>301</v>
      </c>
      <c r="B13" s="118" t="s">
        <v>170</v>
      </c>
      <c r="C13" s="97">
        <v>156</v>
      </c>
      <c r="D13" s="109" t="s">
        <v>279</v>
      </c>
      <c r="E13" s="116">
        <f t="shared" si="0"/>
        <v>201358.64</v>
      </c>
      <c r="F13" s="110">
        <v>201358.64</v>
      </c>
      <c r="G13" s="116"/>
      <c r="H13" s="83"/>
    </row>
    <row r="14" ht="19.5" customHeight="1" spans="1:8">
      <c r="A14" s="117">
        <v>301</v>
      </c>
      <c r="B14" s="118" t="s">
        <v>172</v>
      </c>
      <c r="C14" s="97">
        <v>156</v>
      </c>
      <c r="D14" s="109" t="s">
        <v>280</v>
      </c>
      <c r="E14" s="116">
        <f t="shared" si="0"/>
        <v>176592.64</v>
      </c>
      <c r="F14" s="110">
        <v>176592.64</v>
      </c>
      <c r="G14" s="116"/>
      <c r="H14" s="83"/>
    </row>
    <row r="15" ht="19.5" customHeight="1" spans="1:8">
      <c r="A15" s="117">
        <v>301</v>
      </c>
      <c r="B15" s="118" t="s">
        <v>174</v>
      </c>
      <c r="C15" s="97">
        <v>156</v>
      </c>
      <c r="D15" s="109" t="s">
        <v>281</v>
      </c>
      <c r="E15" s="116">
        <f t="shared" si="0"/>
        <v>69423.94</v>
      </c>
      <c r="F15" s="110">
        <v>69423.94</v>
      </c>
      <c r="G15" s="116"/>
      <c r="H15" s="83"/>
    </row>
    <row r="16" ht="19.5" customHeight="1" spans="1:8">
      <c r="A16" s="117">
        <v>301</v>
      </c>
      <c r="B16" s="118" t="s">
        <v>176</v>
      </c>
      <c r="C16" s="97">
        <v>156</v>
      </c>
      <c r="D16" s="109" t="s">
        <v>282</v>
      </c>
      <c r="E16" s="116">
        <f t="shared" si="0"/>
        <v>49069.5</v>
      </c>
      <c r="F16" s="116">
        <v>49069.5</v>
      </c>
      <c r="G16" s="116"/>
      <c r="H16" s="83"/>
    </row>
    <row r="17" customHeight="1" spans="1:7">
      <c r="A17" s="117">
        <v>301</v>
      </c>
      <c r="B17" s="118" t="s">
        <v>178</v>
      </c>
      <c r="C17" s="97">
        <v>156</v>
      </c>
      <c r="D17" s="109" t="s">
        <v>283</v>
      </c>
      <c r="E17" s="116">
        <f t="shared" si="0"/>
        <v>477138.84</v>
      </c>
      <c r="F17" s="110">
        <v>477138.84</v>
      </c>
      <c r="G17" s="116"/>
    </row>
    <row r="18" customHeight="1" spans="1:7">
      <c r="A18" s="117">
        <v>302</v>
      </c>
      <c r="B18" s="118" t="s">
        <v>87</v>
      </c>
      <c r="C18" s="97">
        <v>156</v>
      </c>
      <c r="D18" s="109" t="s">
        <v>284</v>
      </c>
      <c r="E18" s="116">
        <f t="shared" si="0"/>
        <v>256000</v>
      </c>
      <c r="F18" s="116"/>
      <c r="G18" s="110">
        <v>256000</v>
      </c>
    </row>
    <row r="19" customHeight="1" spans="1:7">
      <c r="A19" s="117">
        <v>302</v>
      </c>
      <c r="B19" s="118" t="s">
        <v>91</v>
      </c>
      <c r="C19" s="97">
        <v>156</v>
      </c>
      <c r="D19" s="109" t="s">
        <v>285</v>
      </c>
      <c r="E19" s="116">
        <f t="shared" si="0"/>
        <v>60000</v>
      </c>
      <c r="F19" s="116"/>
      <c r="G19" s="116">
        <v>60000</v>
      </c>
    </row>
    <row r="20" customHeight="1" spans="1:7">
      <c r="A20" s="117">
        <v>302</v>
      </c>
      <c r="B20" s="118" t="s">
        <v>97</v>
      </c>
      <c r="C20" s="97">
        <v>156</v>
      </c>
      <c r="D20" s="109" t="s">
        <v>286</v>
      </c>
      <c r="E20" s="116">
        <f t="shared" si="0"/>
        <v>46000</v>
      </c>
      <c r="F20" s="116"/>
      <c r="G20" s="116">
        <v>46000</v>
      </c>
    </row>
    <row r="21" customHeight="1" spans="1:7">
      <c r="A21" s="117">
        <v>302</v>
      </c>
      <c r="B21" s="118" t="s">
        <v>89</v>
      </c>
      <c r="C21" s="97">
        <v>156</v>
      </c>
      <c r="D21" s="109" t="s">
        <v>180</v>
      </c>
      <c r="E21" s="116">
        <f t="shared" si="0"/>
        <v>10000</v>
      </c>
      <c r="F21" s="116"/>
      <c r="G21" s="116">
        <v>10000</v>
      </c>
    </row>
    <row r="22" ht="17.1" customHeight="1" spans="1:7">
      <c r="A22" s="117">
        <v>302</v>
      </c>
      <c r="B22" s="118" t="s">
        <v>174</v>
      </c>
      <c r="C22" s="97">
        <v>156</v>
      </c>
      <c r="D22" s="109" t="s">
        <v>287</v>
      </c>
      <c r="E22" s="116">
        <f t="shared" si="0"/>
        <v>195000</v>
      </c>
      <c r="F22" s="116"/>
      <c r="G22" s="116">
        <v>195000</v>
      </c>
    </row>
    <row r="23" customHeight="1" spans="1:7">
      <c r="A23" s="117">
        <v>302</v>
      </c>
      <c r="B23" s="118" t="s">
        <v>184</v>
      </c>
      <c r="C23" s="97">
        <v>156</v>
      </c>
      <c r="D23" s="109" t="s">
        <v>288</v>
      </c>
      <c r="E23" s="116">
        <f t="shared" si="0"/>
        <v>8000</v>
      </c>
      <c r="F23" s="116"/>
      <c r="G23" s="116">
        <v>8000</v>
      </c>
    </row>
    <row r="24" customHeight="1" spans="1:7">
      <c r="A24" s="117">
        <v>302</v>
      </c>
      <c r="B24" s="118" t="s">
        <v>186</v>
      </c>
      <c r="C24" s="97">
        <v>156</v>
      </c>
      <c r="D24" s="109" t="s">
        <v>289</v>
      </c>
      <c r="E24" s="116">
        <f t="shared" si="0"/>
        <v>75000</v>
      </c>
      <c r="F24" s="116"/>
      <c r="G24" s="116">
        <v>75000</v>
      </c>
    </row>
    <row r="25" customHeight="1" spans="1:7">
      <c r="A25" s="117">
        <v>302</v>
      </c>
      <c r="B25" s="118" t="s">
        <v>188</v>
      </c>
      <c r="C25" s="97">
        <v>156</v>
      </c>
      <c r="D25" s="109" t="s">
        <v>290</v>
      </c>
      <c r="E25" s="116">
        <f t="shared" si="0"/>
        <v>117500</v>
      </c>
      <c r="F25" s="116"/>
      <c r="G25" s="116">
        <v>117500</v>
      </c>
    </row>
    <row r="26" customHeight="1" spans="1:7">
      <c r="A26" s="117">
        <v>303</v>
      </c>
      <c r="B26" s="118" t="s">
        <v>97</v>
      </c>
      <c r="C26" s="97">
        <v>156</v>
      </c>
      <c r="D26" s="109" t="s">
        <v>291</v>
      </c>
      <c r="E26" s="116">
        <f t="shared" si="0"/>
        <v>22600</v>
      </c>
      <c r="F26" s="116">
        <v>22600</v>
      </c>
      <c r="G26" s="116"/>
    </row>
    <row r="27" customHeight="1" spans="3:3">
      <c r="C27" s="119"/>
    </row>
  </sheetData>
  <sheetProtection formatCells="0" formatColumns="0" formatRows="0" insertRows="0" insertColumns="0" insertHyperlinks="0" deleteColumns="0" deleteRows="0" sort="0" autoFilter="0" pivotTables="0"/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393700787401575" right="0.393700787401575" top="0.78740157480315" bottom="0.393700787401575" header="0" footer="0"/>
  <pageSetup paperSize="9" orientation="landscape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47"/>
  <sheetViews>
    <sheetView showGridLines="0" showZeros="0" workbookViewId="0">
      <selection activeCell="E12" sqref="E12"/>
    </sheetView>
  </sheetViews>
  <sheetFormatPr defaultColWidth="11" defaultRowHeight="12.75" customHeight="1"/>
  <cols>
    <col min="1" max="3" width="6.8" customWidth="1"/>
    <col min="4" max="4" width="20.4" customWidth="1"/>
    <col min="5" max="5" width="94.2" customWidth="1"/>
    <col min="6" max="6" width="30" customWidth="1"/>
    <col min="7" max="243" width="12.8" customWidth="1"/>
  </cols>
  <sheetData>
    <row r="1" ht="19.5" customHeight="1" spans="1:243">
      <c r="A1" s="28"/>
      <c r="B1" s="29"/>
      <c r="C1" s="29"/>
      <c r="D1" s="29"/>
      <c r="E1" s="29"/>
      <c r="F1" s="30" t="s">
        <v>292</v>
      </c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  <c r="CS1" s="59"/>
      <c r="CT1" s="59"/>
      <c r="CU1" s="59"/>
      <c r="CV1" s="59"/>
      <c r="CW1" s="59"/>
      <c r="CX1" s="59"/>
      <c r="CY1" s="59"/>
      <c r="CZ1" s="59"/>
      <c r="DA1" s="59"/>
      <c r="DB1" s="59"/>
      <c r="DC1" s="59"/>
      <c r="DD1" s="59"/>
      <c r="DE1" s="59"/>
      <c r="DF1" s="59"/>
      <c r="DG1" s="59"/>
      <c r="DH1" s="59"/>
      <c r="DI1" s="59"/>
      <c r="DJ1" s="59"/>
      <c r="DK1" s="59"/>
      <c r="DL1" s="59"/>
      <c r="DM1" s="59"/>
      <c r="DN1" s="59"/>
      <c r="DO1" s="59"/>
      <c r="DP1" s="59"/>
      <c r="DQ1" s="59"/>
      <c r="DR1" s="59"/>
      <c r="DS1" s="59"/>
      <c r="DT1" s="59"/>
      <c r="DU1" s="59"/>
      <c r="DV1" s="59"/>
      <c r="DW1" s="59"/>
      <c r="DX1" s="59"/>
      <c r="DY1" s="59"/>
      <c r="DZ1" s="59"/>
      <c r="EA1" s="59"/>
      <c r="EB1" s="59"/>
      <c r="EC1" s="59"/>
      <c r="ED1" s="59"/>
      <c r="EE1" s="59"/>
      <c r="EF1" s="59"/>
      <c r="EG1" s="59"/>
      <c r="EH1" s="59"/>
      <c r="EI1" s="59"/>
      <c r="EJ1" s="59"/>
      <c r="EK1" s="59"/>
      <c r="EL1" s="59"/>
      <c r="EM1" s="59"/>
      <c r="EN1" s="59"/>
      <c r="EO1" s="59"/>
      <c r="EP1" s="59"/>
      <c r="EQ1" s="59"/>
      <c r="ER1" s="59"/>
      <c r="ES1" s="59"/>
      <c r="ET1" s="59"/>
      <c r="EU1" s="59"/>
      <c r="EV1" s="59"/>
      <c r="EW1" s="59"/>
      <c r="EX1" s="59"/>
      <c r="EY1" s="59"/>
      <c r="EZ1" s="59"/>
      <c r="FA1" s="59"/>
      <c r="FB1" s="59"/>
      <c r="FC1" s="59"/>
      <c r="FD1" s="59"/>
      <c r="FE1" s="59"/>
      <c r="FF1" s="59"/>
      <c r="FG1" s="59"/>
      <c r="FH1" s="59"/>
      <c r="FI1" s="59"/>
      <c r="FJ1" s="59"/>
      <c r="FK1" s="59"/>
      <c r="FL1" s="59"/>
      <c r="FM1" s="59"/>
      <c r="FN1" s="59"/>
      <c r="FO1" s="59"/>
      <c r="FP1" s="59"/>
      <c r="FQ1" s="59"/>
      <c r="FR1" s="59"/>
      <c r="FS1" s="59"/>
      <c r="FT1" s="59"/>
      <c r="FU1" s="59"/>
      <c r="FV1" s="59"/>
      <c r="FW1" s="59"/>
      <c r="FX1" s="59"/>
      <c r="FY1" s="59"/>
      <c r="FZ1" s="59"/>
      <c r="GA1" s="59"/>
      <c r="GB1" s="59"/>
      <c r="GC1" s="59"/>
      <c r="GD1" s="59"/>
      <c r="GE1" s="59"/>
      <c r="GF1" s="59"/>
      <c r="GG1" s="59"/>
      <c r="GH1" s="59"/>
      <c r="GI1" s="59"/>
      <c r="GJ1" s="59"/>
      <c r="GK1" s="59"/>
      <c r="GL1" s="59"/>
      <c r="GM1" s="59"/>
      <c r="GN1" s="59"/>
      <c r="GO1" s="59"/>
      <c r="GP1" s="59"/>
      <c r="GQ1" s="59"/>
      <c r="GR1" s="59"/>
      <c r="GS1" s="59"/>
      <c r="GT1" s="59"/>
      <c r="GU1" s="59"/>
      <c r="GV1" s="59"/>
      <c r="GW1" s="59"/>
      <c r="GX1" s="59"/>
      <c r="GY1" s="59"/>
      <c r="GZ1" s="59"/>
      <c r="HA1" s="59"/>
      <c r="HB1" s="59"/>
      <c r="HC1" s="59"/>
      <c r="HD1" s="59"/>
      <c r="HE1" s="59"/>
      <c r="HF1" s="59"/>
      <c r="HG1" s="59"/>
      <c r="HH1" s="59"/>
      <c r="HI1" s="59"/>
      <c r="HJ1" s="59"/>
      <c r="HK1" s="59"/>
      <c r="HL1" s="59"/>
      <c r="HM1" s="59"/>
      <c r="HN1" s="59"/>
      <c r="HO1" s="59"/>
      <c r="HP1" s="59"/>
      <c r="HQ1" s="59"/>
      <c r="HR1" s="59"/>
      <c r="HS1" s="59"/>
      <c r="HT1" s="59"/>
      <c r="HU1" s="59"/>
      <c r="HV1" s="59"/>
      <c r="HW1" s="59"/>
      <c r="HX1" s="59"/>
      <c r="HY1" s="59"/>
      <c r="HZ1" s="59"/>
      <c r="IA1" s="59"/>
      <c r="IB1" s="59"/>
      <c r="IC1" s="59"/>
      <c r="ID1" s="59"/>
      <c r="IE1" s="59"/>
      <c r="IF1" s="59"/>
      <c r="IG1" s="59"/>
      <c r="IH1" s="59"/>
      <c r="II1" s="59"/>
    </row>
    <row r="2" ht="19.5" customHeight="1" spans="1:243">
      <c r="A2" s="31" t="s">
        <v>293</v>
      </c>
      <c r="B2" s="31"/>
      <c r="C2" s="31"/>
      <c r="D2" s="31"/>
      <c r="E2" s="31"/>
      <c r="F2" s="31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59"/>
      <c r="FB2" s="59"/>
      <c r="FC2" s="59"/>
      <c r="FD2" s="59"/>
      <c r="FE2" s="59"/>
      <c r="FF2" s="59"/>
      <c r="FG2" s="59"/>
      <c r="FH2" s="59"/>
      <c r="FI2" s="59"/>
      <c r="FJ2" s="59"/>
      <c r="FK2" s="59"/>
      <c r="FL2" s="59"/>
      <c r="FM2" s="59"/>
      <c r="FN2" s="59"/>
      <c r="FO2" s="59"/>
      <c r="FP2" s="59"/>
      <c r="FQ2" s="59"/>
      <c r="FR2" s="59"/>
      <c r="FS2" s="59"/>
      <c r="FT2" s="59"/>
      <c r="FU2" s="59"/>
      <c r="FV2" s="59"/>
      <c r="FW2" s="59"/>
      <c r="FX2" s="59"/>
      <c r="FY2" s="59"/>
      <c r="FZ2" s="59"/>
      <c r="GA2" s="59"/>
      <c r="GB2" s="59"/>
      <c r="GC2" s="59"/>
      <c r="GD2" s="59"/>
      <c r="GE2" s="59"/>
      <c r="GF2" s="59"/>
      <c r="GG2" s="59"/>
      <c r="GH2" s="59"/>
      <c r="GI2" s="59"/>
      <c r="GJ2" s="59"/>
      <c r="GK2" s="59"/>
      <c r="GL2" s="59"/>
      <c r="GM2" s="59"/>
      <c r="GN2" s="59"/>
      <c r="GO2" s="59"/>
      <c r="GP2" s="59"/>
      <c r="GQ2" s="59"/>
      <c r="GR2" s="59"/>
      <c r="GS2" s="59"/>
      <c r="GT2" s="59"/>
      <c r="GU2" s="59"/>
      <c r="GV2" s="59"/>
      <c r="GW2" s="59"/>
      <c r="GX2" s="59"/>
      <c r="GY2" s="59"/>
      <c r="GZ2" s="59"/>
      <c r="HA2" s="59"/>
      <c r="HB2" s="59"/>
      <c r="HC2" s="59"/>
      <c r="HD2" s="59"/>
      <c r="HE2" s="59"/>
      <c r="HF2" s="59"/>
      <c r="HG2" s="59"/>
      <c r="HH2" s="59"/>
      <c r="HI2" s="59"/>
      <c r="HJ2" s="59"/>
      <c r="HK2" s="59"/>
      <c r="HL2" s="59"/>
      <c r="HM2" s="59"/>
      <c r="HN2" s="59"/>
      <c r="HO2" s="59"/>
      <c r="HP2" s="59"/>
      <c r="HQ2" s="59"/>
      <c r="HR2" s="59"/>
      <c r="HS2" s="59"/>
      <c r="HT2" s="59"/>
      <c r="HU2" s="59"/>
      <c r="HV2" s="59"/>
      <c r="HW2" s="59"/>
      <c r="HX2" s="59"/>
      <c r="HY2" s="59"/>
      <c r="HZ2" s="59"/>
      <c r="IA2" s="59"/>
      <c r="IB2" s="59"/>
      <c r="IC2" s="59"/>
      <c r="ID2" s="59"/>
      <c r="IE2" s="59"/>
      <c r="IF2" s="59"/>
      <c r="IG2" s="59"/>
      <c r="IH2" s="59"/>
      <c r="II2" s="59"/>
    </row>
    <row r="3" ht="19.5" customHeight="1" spans="1:243">
      <c r="A3" s="89" t="s">
        <v>5</v>
      </c>
      <c r="B3" s="32"/>
      <c r="C3" s="32"/>
      <c r="D3" s="100"/>
      <c r="E3" s="100"/>
      <c r="F3" s="34" t="s">
        <v>6</v>
      </c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  <c r="EB3" s="59"/>
      <c r="EC3" s="59"/>
      <c r="ED3" s="59"/>
      <c r="EE3" s="59"/>
      <c r="EF3" s="59"/>
      <c r="EG3" s="59"/>
      <c r="EH3" s="59"/>
      <c r="EI3" s="59"/>
      <c r="EJ3" s="59"/>
      <c r="EK3" s="59"/>
      <c r="EL3" s="59"/>
      <c r="EM3" s="59"/>
      <c r="EN3" s="59"/>
      <c r="EO3" s="59"/>
      <c r="EP3" s="59"/>
      <c r="EQ3" s="59"/>
      <c r="ER3" s="59"/>
      <c r="ES3" s="59"/>
      <c r="ET3" s="59"/>
      <c r="EU3" s="59"/>
      <c r="EV3" s="59"/>
      <c r="EW3" s="59"/>
      <c r="EX3" s="59"/>
      <c r="EY3" s="59"/>
      <c r="EZ3" s="59"/>
      <c r="FA3" s="59"/>
      <c r="FB3" s="59"/>
      <c r="FC3" s="59"/>
      <c r="FD3" s="59"/>
      <c r="FE3" s="59"/>
      <c r="FF3" s="59"/>
      <c r="FG3" s="59"/>
      <c r="FH3" s="59"/>
      <c r="FI3" s="59"/>
      <c r="FJ3" s="59"/>
      <c r="FK3" s="59"/>
      <c r="FL3" s="59"/>
      <c r="FM3" s="59"/>
      <c r="FN3" s="59"/>
      <c r="FO3" s="59"/>
      <c r="FP3" s="59"/>
      <c r="FQ3" s="59"/>
      <c r="FR3" s="59"/>
      <c r="FS3" s="59"/>
      <c r="FT3" s="59"/>
      <c r="FU3" s="59"/>
      <c r="FV3" s="59"/>
      <c r="FW3" s="59"/>
      <c r="FX3" s="59"/>
      <c r="FY3" s="59"/>
      <c r="FZ3" s="59"/>
      <c r="GA3" s="59"/>
      <c r="GB3" s="59"/>
      <c r="GC3" s="59"/>
      <c r="GD3" s="59"/>
      <c r="GE3" s="59"/>
      <c r="GF3" s="59"/>
      <c r="GG3" s="59"/>
      <c r="GH3" s="59"/>
      <c r="GI3" s="59"/>
      <c r="GJ3" s="59"/>
      <c r="GK3" s="59"/>
      <c r="GL3" s="59"/>
      <c r="GM3" s="59"/>
      <c r="GN3" s="59"/>
      <c r="GO3" s="59"/>
      <c r="GP3" s="59"/>
      <c r="GQ3" s="59"/>
      <c r="GR3" s="59"/>
      <c r="GS3" s="59"/>
      <c r="GT3" s="59"/>
      <c r="GU3" s="59"/>
      <c r="GV3" s="59"/>
      <c r="GW3" s="59"/>
      <c r="GX3" s="59"/>
      <c r="GY3" s="59"/>
      <c r="GZ3" s="59"/>
      <c r="HA3" s="59"/>
      <c r="HB3" s="59"/>
      <c r="HC3" s="59"/>
      <c r="HD3" s="59"/>
      <c r="HE3" s="59"/>
      <c r="HF3" s="59"/>
      <c r="HG3" s="59"/>
      <c r="HH3" s="59"/>
      <c r="HI3" s="59"/>
      <c r="HJ3" s="59"/>
      <c r="HK3" s="59"/>
      <c r="HL3" s="59"/>
      <c r="HM3" s="59"/>
      <c r="HN3" s="59"/>
      <c r="HO3" s="59"/>
      <c r="HP3" s="59"/>
      <c r="HQ3" s="59"/>
      <c r="HR3" s="59"/>
      <c r="HS3" s="59"/>
      <c r="HT3" s="59"/>
      <c r="HU3" s="59"/>
      <c r="HV3" s="59"/>
      <c r="HW3" s="59"/>
      <c r="HX3" s="59"/>
      <c r="HY3" s="59"/>
      <c r="HZ3" s="59"/>
      <c r="IA3" s="59"/>
      <c r="IB3" s="59"/>
      <c r="IC3" s="59"/>
      <c r="ID3" s="59"/>
      <c r="IE3" s="59"/>
      <c r="IF3" s="59"/>
      <c r="IG3" s="59"/>
      <c r="IH3" s="59"/>
      <c r="II3" s="59"/>
    </row>
    <row r="4" ht="19.5" customHeight="1" spans="1:243">
      <c r="A4" s="35" t="s">
        <v>69</v>
      </c>
      <c r="B4" s="36"/>
      <c r="C4" s="37"/>
      <c r="D4" s="101" t="s">
        <v>70</v>
      </c>
      <c r="E4" s="68" t="s">
        <v>294</v>
      </c>
      <c r="F4" s="39" t="s">
        <v>74</v>
      </c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59"/>
      <c r="FB4" s="59"/>
      <c r="FC4" s="59"/>
      <c r="FD4" s="59"/>
      <c r="FE4" s="59"/>
      <c r="FF4" s="59"/>
      <c r="FG4" s="59"/>
      <c r="FH4" s="59"/>
      <c r="FI4" s="59"/>
      <c r="FJ4" s="59"/>
      <c r="FK4" s="59"/>
      <c r="FL4" s="59"/>
      <c r="FM4" s="59"/>
      <c r="FN4" s="59"/>
      <c r="FO4" s="59"/>
      <c r="FP4" s="59"/>
      <c r="FQ4" s="59"/>
      <c r="FR4" s="59"/>
      <c r="FS4" s="59"/>
      <c r="FT4" s="59"/>
      <c r="FU4" s="59"/>
      <c r="FV4" s="59"/>
      <c r="FW4" s="59"/>
      <c r="FX4" s="59"/>
      <c r="FY4" s="59"/>
      <c r="FZ4" s="59"/>
      <c r="GA4" s="59"/>
      <c r="GB4" s="59"/>
      <c r="GC4" s="59"/>
      <c r="GD4" s="59"/>
      <c r="GE4" s="59"/>
      <c r="GF4" s="59"/>
      <c r="GG4" s="59"/>
      <c r="GH4" s="59"/>
      <c r="GI4" s="59"/>
      <c r="GJ4" s="59"/>
      <c r="GK4" s="59"/>
      <c r="GL4" s="59"/>
      <c r="GM4" s="59"/>
      <c r="GN4" s="59"/>
      <c r="GO4" s="59"/>
      <c r="GP4" s="59"/>
      <c r="GQ4" s="59"/>
      <c r="GR4" s="59"/>
      <c r="GS4" s="59"/>
      <c r="GT4" s="59"/>
      <c r="GU4" s="59"/>
      <c r="GV4" s="59"/>
      <c r="GW4" s="59"/>
      <c r="GX4" s="59"/>
      <c r="GY4" s="59"/>
      <c r="GZ4" s="59"/>
      <c r="HA4" s="59"/>
      <c r="HB4" s="59"/>
      <c r="HC4" s="59"/>
      <c r="HD4" s="59"/>
      <c r="HE4" s="59"/>
      <c r="HF4" s="59"/>
      <c r="HG4" s="59"/>
      <c r="HH4" s="59"/>
      <c r="HI4" s="59"/>
      <c r="HJ4" s="59"/>
      <c r="HK4" s="59"/>
      <c r="HL4" s="59"/>
      <c r="HM4" s="59"/>
      <c r="HN4" s="59"/>
      <c r="HO4" s="59"/>
      <c r="HP4" s="59"/>
      <c r="HQ4" s="59"/>
      <c r="HR4" s="59"/>
      <c r="HS4" s="59"/>
      <c r="HT4" s="59"/>
      <c r="HU4" s="59"/>
      <c r="HV4" s="59"/>
      <c r="HW4" s="59"/>
      <c r="HX4" s="59"/>
      <c r="HY4" s="59"/>
      <c r="HZ4" s="59"/>
      <c r="IA4" s="59"/>
      <c r="IB4" s="59"/>
      <c r="IC4" s="59"/>
      <c r="ID4" s="59"/>
      <c r="IE4" s="59"/>
      <c r="IF4" s="59"/>
      <c r="IG4" s="59"/>
      <c r="IH4" s="59"/>
      <c r="II4" s="59"/>
    </row>
    <row r="5" ht="19.5" customHeight="1" spans="1:243">
      <c r="A5" s="42" t="s">
        <v>81</v>
      </c>
      <c r="B5" s="43" t="s">
        <v>82</v>
      </c>
      <c r="C5" s="44" t="s">
        <v>83</v>
      </c>
      <c r="D5" s="102"/>
      <c r="E5" s="68"/>
      <c r="F5" s="48"/>
      <c r="G5" s="64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A5" s="59"/>
      <c r="FB5" s="59"/>
      <c r="FC5" s="59"/>
      <c r="FD5" s="59"/>
      <c r="FE5" s="59"/>
      <c r="FF5" s="59"/>
      <c r="FG5" s="59"/>
      <c r="FH5" s="59"/>
      <c r="FI5" s="59"/>
      <c r="FJ5" s="59"/>
      <c r="FK5" s="59"/>
      <c r="FL5" s="59"/>
      <c r="FM5" s="59"/>
      <c r="FN5" s="59"/>
      <c r="FO5" s="59"/>
      <c r="FP5" s="59"/>
      <c r="FQ5" s="59"/>
      <c r="FR5" s="59"/>
      <c r="FS5" s="59"/>
      <c r="FT5" s="59"/>
      <c r="FU5" s="59"/>
      <c r="FV5" s="59"/>
      <c r="FW5" s="59"/>
      <c r="FX5" s="59"/>
      <c r="FY5" s="59"/>
      <c r="FZ5" s="59"/>
      <c r="GA5" s="59"/>
      <c r="GB5" s="59"/>
      <c r="GC5" s="59"/>
      <c r="GD5" s="59"/>
      <c r="GE5" s="59"/>
      <c r="GF5" s="59"/>
      <c r="GG5" s="59"/>
      <c r="GH5" s="59"/>
      <c r="GI5" s="59"/>
      <c r="GJ5" s="59"/>
      <c r="GK5" s="59"/>
      <c r="GL5" s="59"/>
      <c r="GM5" s="59"/>
      <c r="GN5" s="59"/>
      <c r="GO5" s="59"/>
      <c r="GP5" s="59"/>
      <c r="GQ5" s="59"/>
      <c r="GR5" s="59"/>
      <c r="GS5" s="59"/>
      <c r="GT5" s="59"/>
      <c r="GU5" s="59"/>
      <c r="GV5" s="59"/>
      <c r="GW5" s="59"/>
      <c r="GX5" s="59"/>
      <c r="GY5" s="59"/>
      <c r="GZ5" s="59"/>
      <c r="HA5" s="59"/>
      <c r="HB5" s="59"/>
      <c r="HC5" s="59"/>
      <c r="HD5" s="59"/>
      <c r="HE5" s="59"/>
      <c r="HF5" s="59"/>
      <c r="HG5" s="59"/>
      <c r="HH5" s="59"/>
      <c r="HI5" s="59"/>
      <c r="HJ5" s="59"/>
      <c r="HK5" s="59"/>
      <c r="HL5" s="59"/>
      <c r="HM5" s="59"/>
      <c r="HN5" s="59"/>
      <c r="HO5" s="59"/>
      <c r="HP5" s="59"/>
      <c r="HQ5" s="59"/>
      <c r="HR5" s="59"/>
      <c r="HS5" s="59"/>
      <c r="HT5" s="59"/>
      <c r="HU5" s="59"/>
      <c r="HV5" s="59"/>
      <c r="HW5" s="59"/>
      <c r="HX5" s="59"/>
      <c r="HY5" s="59"/>
      <c r="HZ5" s="59"/>
      <c r="IA5" s="59"/>
      <c r="IB5" s="59"/>
      <c r="IC5" s="59"/>
      <c r="ID5" s="59"/>
      <c r="IE5" s="59"/>
      <c r="IF5" s="59"/>
      <c r="IG5" s="59"/>
      <c r="IH5" s="59"/>
      <c r="II5" s="59"/>
    </row>
    <row r="6" ht="19.5" customHeight="1" spans="1:243">
      <c r="A6" s="103" t="s">
        <v>81</v>
      </c>
      <c r="B6" s="103" t="s">
        <v>82</v>
      </c>
      <c r="C6" s="103" t="s">
        <v>83</v>
      </c>
      <c r="D6" s="104" t="s">
        <v>84</v>
      </c>
      <c r="E6" s="104" t="s">
        <v>295</v>
      </c>
      <c r="F6" s="105">
        <f>SUM(F7)</f>
        <v>1037990</v>
      </c>
      <c r="G6" s="64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  <c r="DH6" s="63"/>
      <c r="DI6" s="63"/>
      <c r="DJ6" s="63"/>
      <c r="DK6" s="63"/>
      <c r="DL6" s="63"/>
      <c r="DM6" s="63"/>
      <c r="DN6" s="63"/>
      <c r="DO6" s="63"/>
      <c r="DP6" s="63"/>
      <c r="DQ6" s="63"/>
      <c r="DR6" s="63"/>
      <c r="DS6" s="63"/>
      <c r="DT6" s="63"/>
      <c r="DU6" s="63"/>
      <c r="DV6" s="63"/>
      <c r="DW6" s="63"/>
      <c r="DX6" s="63"/>
      <c r="DY6" s="63"/>
      <c r="DZ6" s="63"/>
      <c r="EA6" s="63"/>
      <c r="EB6" s="63"/>
      <c r="EC6" s="63"/>
      <c r="ED6" s="63"/>
      <c r="EE6" s="63"/>
      <c r="EF6" s="63"/>
      <c r="EG6" s="63"/>
      <c r="EH6" s="63"/>
      <c r="EI6" s="63"/>
      <c r="EJ6" s="63"/>
      <c r="EK6" s="63"/>
      <c r="EL6" s="63"/>
      <c r="EM6" s="63"/>
      <c r="EN6" s="63"/>
      <c r="EO6" s="63"/>
      <c r="EP6" s="63"/>
      <c r="EQ6" s="63"/>
      <c r="ER6" s="63"/>
      <c r="ES6" s="63"/>
      <c r="ET6" s="63"/>
      <c r="EU6" s="63"/>
      <c r="EV6" s="63"/>
      <c r="EW6" s="63"/>
      <c r="EX6" s="63"/>
      <c r="EY6" s="63"/>
      <c r="EZ6" s="63"/>
      <c r="FA6" s="63"/>
      <c r="FB6" s="63"/>
      <c r="FC6" s="63"/>
      <c r="FD6" s="63"/>
      <c r="FE6" s="63"/>
      <c r="FF6" s="63"/>
      <c r="FG6" s="63"/>
      <c r="FH6" s="63"/>
      <c r="FI6" s="63"/>
      <c r="FJ6" s="63"/>
      <c r="FK6" s="63"/>
      <c r="FL6" s="63"/>
      <c r="FM6" s="63"/>
      <c r="FN6" s="63"/>
      <c r="FO6" s="63"/>
      <c r="FP6" s="63"/>
      <c r="FQ6" s="63"/>
      <c r="FR6" s="63"/>
      <c r="FS6" s="63"/>
      <c r="FT6" s="63"/>
      <c r="FU6" s="63"/>
      <c r="FV6" s="63"/>
      <c r="FW6" s="63"/>
      <c r="FX6" s="63"/>
      <c r="FY6" s="63"/>
      <c r="FZ6" s="63"/>
      <c r="GA6" s="63"/>
      <c r="GB6" s="63"/>
      <c r="GC6" s="63"/>
      <c r="GD6" s="63"/>
      <c r="GE6" s="63"/>
      <c r="GF6" s="63"/>
      <c r="GG6" s="63"/>
      <c r="GH6" s="63"/>
      <c r="GI6" s="63"/>
      <c r="GJ6" s="63"/>
      <c r="GK6" s="63"/>
      <c r="GL6" s="63"/>
      <c r="GM6" s="63"/>
      <c r="GN6" s="63"/>
      <c r="GO6" s="63"/>
      <c r="GP6" s="63"/>
      <c r="GQ6" s="63"/>
      <c r="GR6" s="63"/>
      <c r="GS6" s="63"/>
      <c r="GT6" s="63"/>
      <c r="GU6" s="63"/>
      <c r="GV6" s="63"/>
      <c r="GW6" s="63"/>
      <c r="GX6" s="63"/>
      <c r="GY6" s="63"/>
      <c r="GZ6" s="63"/>
      <c r="HA6" s="63"/>
      <c r="HB6" s="63"/>
      <c r="HC6" s="63"/>
      <c r="HD6" s="63"/>
      <c r="HE6" s="63"/>
      <c r="HF6" s="63"/>
      <c r="HG6" s="63"/>
      <c r="HH6" s="63"/>
      <c r="HI6" s="63"/>
      <c r="HJ6" s="63"/>
      <c r="HK6" s="63"/>
      <c r="HL6" s="63"/>
      <c r="HM6" s="63"/>
      <c r="HN6" s="63"/>
      <c r="HO6" s="63"/>
      <c r="HP6" s="63"/>
      <c r="HQ6" s="63"/>
      <c r="HR6" s="63"/>
      <c r="HS6" s="63"/>
      <c r="HT6" s="63"/>
      <c r="HU6" s="63"/>
      <c r="HV6" s="63"/>
      <c r="HW6" s="63"/>
      <c r="HX6" s="63"/>
      <c r="HY6" s="63"/>
      <c r="HZ6" s="63"/>
      <c r="IA6" s="63"/>
      <c r="IB6" s="63"/>
      <c r="IC6" s="63"/>
      <c r="ID6" s="63"/>
      <c r="IE6" s="63"/>
      <c r="IF6" s="63"/>
      <c r="IG6" s="63"/>
      <c r="IH6" s="63"/>
      <c r="II6" s="63"/>
    </row>
    <row r="7" ht="19.5" customHeight="1" spans="1:243">
      <c r="A7" s="106">
        <v>213</v>
      </c>
      <c r="B7" s="107" t="s">
        <v>97</v>
      </c>
      <c r="C7" s="107" t="s">
        <v>89</v>
      </c>
      <c r="D7" s="108">
        <v>156</v>
      </c>
      <c r="E7" s="109" t="s">
        <v>296</v>
      </c>
      <c r="F7" s="110">
        <v>1037990</v>
      </c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59"/>
      <c r="DX7" s="59"/>
      <c r="DY7" s="59"/>
      <c r="DZ7" s="59"/>
      <c r="EA7" s="59"/>
      <c r="EB7" s="59"/>
      <c r="EC7" s="59"/>
      <c r="ED7" s="59"/>
      <c r="EE7" s="59"/>
      <c r="EF7" s="59"/>
      <c r="EG7" s="59"/>
      <c r="EH7" s="59"/>
      <c r="EI7" s="59"/>
      <c r="EJ7" s="59"/>
      <c r="EK7" s="59"/>
      <c r="EL7" s="59"/>
      <c r="EM7" s="59"/>
      <c r="EN7" s="59"/>
      <c r="EO7" s="59"/>
      <c r="EP7" s="59"/>
      <c r="EQ7" s="59"/>
      <c r="ER7" s="59"/>
      <c r="ES7" s="59"/>
      <c r="ET7" s="59"/>
      <c r="EU7" s="59"/>
      <c r="EV7" s="59"/>
      <c r="EW7" s="59"/>
      <c r="EX7" s="59"/>
      <c r="EY7" s="59"/>
      <c r="EZ7" s="59"/>
      <c r="FA7" s="59"/>
      <c r="FB7" s="59"/>
      <c r="FC7" s="59"/>
      <c r="FD7" s="59"/>
      <c r="FE7" s="59"/>
      <c r="FF7" s="59"/>
      <c r="FG7" s="59"/>
      <c r="FH7" s="59"/>
      <c r="FI7" s="59"/>
      <c r="FJ7" s="59"/>
      <c r="FK7" s="59"/>
      <c r="FL7" s="59"/>
      <c r="FM7" s="59"/>
      <c r="FN7" s="59"/>
      <c r="FO7" s="59"/>
      <c r="FP7" s="59"/>
      <c r="FQ7" s="59"/>
      <c r="FR7" s="59"/>
      <c r="FS7" s="59"/>
      <c r="FT7" s="59"/>
      <c r="FU7" s="59"/>
      <c r="FV7" s="59"/>
      <c r="FW7" s="59"/>
      <c r="FX7" s="59"/>
      <c r="FY7" s="59"/>
      <c r="FZ7" s="59"/>
      <c r="GA7" s="59"/>
      <c r="GB7" s="59"/>
      <c r="GC7" s="59"/>
      <c r="GD7" s="59"/>
      <c r="GE7" s="59"/>
      <c r="GF7" s="59"/>
      <c r="GG7" s="59"/>
      <c r="GH7" s="59"/>
      <c r="GI7" s="59"/>
      <c r="GJ7" s="59"/>
      <c r="GK7" s="59"/>
      <c r="GL7" s="59"/>
      <c r="GM7" s="59"/>
      <c r="GN7" s="59"/>
      <c r="GO7" s="59"/>
      <c r="GP7" s="59"/>
      <c r="GQ7" s="59"/>
      <c r="GR7" s="59"/>
      <c r="GS7" s="59"/>
      <c r="GT7" s="59"/>
      <c r="GU7" s="59"/>
      <c r="GV7" s="59"/>
      <c r="GW7" s="59"/>
      <c r="GX7" s="59"/>
      <c r="GY7" s="59"/>
      <c r="GZ7" s="59"/>
      <c r="HA7" s="59"/>
      <c r="HB7" s="59"/>
      <c r="HC7" s="59"/>
      <c r="HD7" s="59"/>
      <c r="HE7" s="59"/>
      <c r="HF7" s="59"/>
      <c r="HG7" s="59"/>
      <c r="HH7" s="59"/>
      <c r="HI7" s="59"/>
      <c r="HJ7" s="59"/>
      <c r="HK7" s="59"/>
      <c r="HL7" s="59"/>
      <c r="HM7" s="59"/>
      <c r="HN7" s="59"/>
      <c r="HO7" s="59"/>
      <c r="HP7" s="59"/>
      <c r="HQ7" s="59"/>
      <c r="HR7" s="59"/>
      <c r="HS7" s="59"/>
      <c r="HT7" s="59"/>
      <c r="HU7" s="59"/>
      <c r="HV7" s="59"/>
      <c r="HW7" s="59"/>
      <c r="HX7" s="59"/>
      <c r="HY7" s="59"/>
      <c r="HZ7" s="59"/>
      <c r="IA7" s="59"/>
      <c r="IB7" s="59"/>
      <c r="IC7" s="59"/>
      <c r="ID7" s="59"/>
      <c r="IE7" s="59"/>
      <c r="IF7" s="59"/>
      <c r="IG7" s="59"/>
      <c r="IH7" s="59"/>
      <c r="II7" s="59"/>
    </row>
    <row r="8" ht="19.5" customHeight="1" spans="1:243">
      <c r="A8" s="54"/>
      <c r="B8" s="54"/>
      <c r="C8" s="54"/>
      <c r="D8" s="55"/>
      <c r="E8" s="55"/>
      <c r="F8" s="55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  <c r="IA8" s="56"/>
      <c r="IB8" s="56"/>
      <c r="IC8" s="56"/>
      <c r="ID8" s="56"/>
      <c r="IE8" s="56"/>
      <c r="IF8" s="56"/>
      <c r="IG8" s="56"/>
      <c r="IH8" s="56"/>
      <c r="II8" s="56"/>
    </row>
    <row r="9" ht="19.5" customHeight="1" spans="1:243">
      <c r="A9" s="54"/>
      <c r="B9" s="54"/>
      <c r="C9" s="54"/>
      <c r="D9" s="54"/>
      <c r="E9" s="54"/>
      <c r="F9" s="55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  <c r="IA9" s="56"/>
      <c r="IB9" s="56"/>
      <c r="IC9" s="56"/>
      <c r="ID9" s="56"/>
      <c r="IE9" s="56"/>
      <c r="IF9" s="56"/>
      <c r="IG9" s="56"/>
      <c r="IH9" s="56"/>
      <c r="II9" s="56"/>
    </row>
    <row r="10" ht="19.5" customHeight="1" spans="1:243">
      <c r="A10" s="54"/>
      <c r="B10" s="54"/>
      <c r="C10" s="54"/>
      <c r="D10" s="55"/>
      <c r="E10" s="55"/>
      <c r="F10" s="55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</row>
    <row r="11" ht="19.5" customHeight="1" spans="1:243">
      <c r="A11" s="54"/>
      <c r="B11" s="54"/>
      <c r="C11" s="54"/>
      <c r="D11" s="55"/>
      <c r="E11" s="55"/>
      <c r="F11" s="55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</row>
    <row r="12" ht="19.5" customHeight="1" spans="1:243">
      <c r="A12" s="54"/>
      <c r="B12" s="54"/>
      <c r="C12" s="54"/>
      <c r="D12" s="54"/>
      <c r="E12" s="54"/>
      <c r="F12" s="55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  <c r="IB12" s="56"/>
      <c r="IC12" s="56"/>
      <c r="ID12" s="56"/>
      <c r="IE12" s="56"/>
      <c r="IF12" s="56"/>
      <c r="IG12" s="56"/>
      <c r="IH12" s="56"/>
      <c r="II12" s="56"/>
    </row>
    <row r="13" ht="19.5" customHeight="1" spans="1:243">
      <c r="A13" s="54"/>
      <c r="B13" s="54"/>
      <c r="C13" s="54"/>
      <c r="D13" s="55"/>
      <c r="E13" s="55"/>
      <c r="F13" s="55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</row>
    <row r="14" ht="19.5" customHeight="1" spans="1:243">
      <c r="A14" s="56"/>
      <c r="B14" s="54"/>
      <c r="C14" s="54"/>
      <c r="D14" s="55"/>
      <c r="E14" s="55" t="s">
        <v>297</v>
      </c>
      <c r="F14" s="55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  <c r="IF14" s="56"/>
      <c r="IG14" s="56"/>
      <c r="IH14" s="56"/>
      <c r="II14" s="56"/>
    </row>
    <row r="15" ht="19.5" customHeight="1" spans="1:243">
      <c r="A15" s="56"/>
      <c r="B15" s="56"/>
      <c r="C15" s="54"/>
      <c r="D15" s="54"/>
      <c r="E15" s="56"/>
      <c r="F15" s="55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56"/>
      <c r="FE15" s="56"/>
      <c r="FF15" s="56"/>
      <c r="FG15" s="56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56"/>
      <c r="GU15" s="56"/>
      <c r="GV15" s="56"/>
      <c r="GW15" s="56"/>
      <c r="GX15" s="56"/>
      <c r="GY15" s="56"/>
      <c r="GZ15" s="56"/>
      <c r="HA15" s="56"/>
      <c r="HB15" s="56"/>
      <c r="HC15" s="56"/>
      <c r="HD15" s="56"/>
      <c r="HE15" s="56"/>
      <c r="HF15" s="56"/>
      <c r="HG15" s="56"/>
      <c r="HH15" s="56"/>
      <c r="HI15" s="56"/>
      <c r="HJ15" s="56"/>
      <c r="HK15" s="56"/>
      <c r="HL15" s="56"/>
      <c r="HM15" s="56"/>
      <c r="HN15" s="56"/>
      <c r="HO15" s="56"/>
      <c r="HP15" s="56"/>
      <c r="HQ15" s="56"/>
      <c r="HR15" s="56"/>
      <c r="HS15" s="56"/>
      <c r="HT15" s="56"/>
      <c r="HU15" s="56"/>
      <c r="HV15" s="56"/>
      <c r="HW15" s="56"/>
      <c r="HX15" s="56"/>
      <c r="HY15" s="56"/>
      <c r="HZ15" s="56"/>
      <c r="IA15" s="56"/>
      <c r="IB15" s="56"/>
      <c r="IC15" s="56"/>
      <c r="ID15" s="56"/>
      <c r="IE15" s="56"/>
      <c r="IF15" s="56"/>
      <c r="IG15" s="56"/>
      <c r="IH15" s="56"/>
      <c r="II15" s="56"/>
    </row>
    <row r="16" ht="19.5" customHeight="1" spans="1:243">
      <c r="A16" s="56"/>
      <c r="B16" s="56"/>
      <c r="C16" s="54"/>
      <c r="D16" s="55"/>
      <c r="E16" s="55"/>
      <c r="F16" s="55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</row>
    <row r="17" ht="19.5" customHeight="1" spans="1:243">
      <c r="A17" s="54"/>
      <c r="B17" s="56"/>
      <c r="C17" s="54"/>
      <c r="D17" s="55"/>
      <c r="E17" s="55"/>
      <c r="F17" s="55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56"/>
      <c r="FE17" s="56"/>
      <c r="FF17" s="56"/>
      <c r="FG17" s="56"/>
      <c r="FH17" s="56"/>
      <c r="FI17" s="56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56"/>
      <c r="GI17" s="56"/>
      <c r="GJ17" s="56"/>
      <c r="GK17" s="56"/>
      <c r="GL17" s="56"/>
      <c r="GM17" s="56"/>
      <c r="GN17" s="56"/>
      <c r="GO17" s="56"/>
      <c r="GP17" s="56"/>
      <c r="GQ17" s="56"/>
      <c r="GR17" s="56"/>
      <c r="GS17" s="56"/>
      <c r="GT17" s="56"/>
      <c r="GU17" s="56"/>
      <c r="GV17" s="56"/>
      <c r="GW17" s="56"/>
      <c r="GX17" s="56"/>
      <c r="GY17" s="56"/>
      <c r="GZ17" s="56"/>
      <c r="HA17" s="56"/>
      <c r="HB17" s="56"/>
      <c r="HC17" s="56"/>
      <c r="HD17" s="56"/>
      <c r="HE17" s="56"/>
      <c r="HF17" s="56"/>
      <c r="HG17" s="56"/>
      <c r="HH17" s="56"/>
      <c r="HI17" s="56"/>
      <c r="HJ17" s="56"/>
      <c r="HK17" s="56"/>
      <c r="HL17" s="56"/>
      <c r="HM17" s="56"/>
      <c r="HN17" s="56"/>
      <c r="HO17" s="56"/>
      <c r="HP17" s="56"/>
      <c r="HQ17" s="56"/>
      <c r="HR17" s="56"/>
      <c r="HS17" s="56"/>
      <c r="HT17" s="56"/>
      <c r="HU17" s="56"/>
      <c r="HV17" s="56"/>
      <c r="HW17" s="56"/>
      <c r="HX17" s="56"/>
      <c r="HY17" s="56"/>
      <c r="HZ17" s="56"/>
      <c r="IA17" s="56"/>
      <c r="IB17" s="56"/>
      <c r="IC17" s="56"/>
      <c r="ID17" s="56"/>
      <c r="IE17" s="56"/>
      <c r="IF17" s="56"/>
      <c r="IG17" s="56"/>
      <c r="IH17" s="56"/>
      <c r="II17" s="56"/>
    </row>
    <row r="18" ht="19.5" customHeight="1" spans="1:243">
      <c r="A18" s="54"/>
      <c r="B18" s="56"/>
      <c r="C18" s="56"/>
      <c r="D18" s="56"/>
      <c r="E18" s="56"/>
      <c r="F18" s="55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6"/>
      <c r="FC18" s="56"/>
      <c r="FD18" s="56"/>
      <c r="FE18" s="56"/>
      <c r="FF18" s="56"/>
      <c r="FG18" s="56"/>
      <c r="FH18" s="56"/>
      <c r="FI18" s="56"/>
      <c r="FJ18" s="56"/>
      <c r="FK18" s="56"/>
      <c r="FL18" s="56"/>
      <c r="FM18" s="56"/>
      <c r="FN18" s="56"/>
      <c r="FO18" s="56"/>
      <c r="FP18" s="56"/>
      <c r="FQ18" s="56"/>
      <c r="FR18" s="56"/>
      <c r="FS18" s="56"/>
      <c r="FT18" s="56"/>
      <c r="FU18" s="56"/>
      <c r="FV18" s="56"/>
      <c r="FW18" s="56"/>
      <c r="FX18" s="56"/>
      <c r="FY18" s="56"/>
      <c r="FZ18" s="56"/>
      <c r="GA18" s="56"/>
      <c r="GB18" s="56"/>
      <c r="GC18" s="56"/>
      <c r="GD18" s="56"/>
      <c r="GE18" s="56"/>
      <c r="GF18" s="56"/>
      <c r="GG18" s="56"/>
      <c r="GH18" s="56"/>
      <c r="GI18" s="56"/>
      <c r="GJ18" s="56"/>
      <c r="GK18" s="56"/>
      <c r="GL18" s="56"/>
      <c r="GM18" s="56"/>
      <c r="GN18" s="56"/>
      <c r="GO18" s="56"/>
      <c r="GP18" s="56"/>
      <c r="GQ18" s="56"/>
      <c r="GR18" s="56"/>
      <c r="GS18" s="56"/>
      <c r="GT18" s="56"/>
      <c r="GU18" s="56"/>
      <c r="GV18" s="56"/>
      <c r="GW18" s="56"/>
      <c r="GX18" s="56"/>
      <c r="GY18" s="56"/>
      <c r="GZ18" s="56"/>
      <c r="HA18" s="56"/>
      <c r="HB18" s="56"/>
      <c r="HC18" s="56"/>
      <c r="HD18" s="56"/>
      <c r="HE18" s="56"/>
      <c r="HF18" s="56"/>
      <c r="HG18" s="56"/>
      <c r="HH18" s="56"/>
      <c r="HI18" s="56"/>
      <c r="HJ18" s="56"/>
      <c r="HK18" s="56"/>
      <c r="HL18" s="56"/>
      <c r="HM18" s="56"/>
      <c r="HN18" s="56"/>
      <c r="HO18" s="56"/>
      <c r="HP18" s="56"/>
      <c r="HQ18" s="56"/>
      <c r="HR18" s="56"/>
      <c r="HS18" s="56"/>
      <c r="HT18" s="56"/>
      <c r="HU18" s="56"/>
      <c r="HV18" s="56"/>
      <c r="HW18" s="56"/>
      <c r="HX18" s="56"/>
      <c r="HY18" s="56"/>
      <c r="HZ18" s="56"/>
      <c r="IA18" s="56"/>
      <c r="IB18" s="56"/>
      <c r="IC18" s="56"/>
      <c r="ID18" s="56"/>
      <c r="IE18" s="56"/>
      <c r="IF18" s="56"/>
      <c r="IG18" s="56"/>
      <c r="IH18" s="56"/>
      <c r="II18" s="56"/>
    </row>
    <row r="19" ht="19.5" customHeight="1" spans="1:243">
      <c r="A19" s="56"/>
      <c r="B19" s="56"/>
      <c r="C19" s="56"/>
      <c r="D19" s="55"/>
      <c r="E19" s="55"/>
      <c r="F19" s="55"/>
      <c r="G19" s="56"/>
      <c r="H19" s="54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56"/>
      <c r="FE19" s="56"/>
      <c r="FF19" s="56"/>
      <c r="FG19" s="56"/>
      <c r="FH19" s="56"/>
      <c r="FI19" s="56"/>
      <c r="FJ19" s="56"/>
      <c r="FK19" s="56"/>
      <c r="FL19" s="56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56"/>
      <c r="GD19" s="56"/>
      <c r="GE19" s="56"/>
      <c r="GF19" s="56"/>
      <c r="GG19" s="56"/>
      <c r="GH19" s="56"/>
      <c r="GI19" s="56"/>
      <c r="GJ19" s="56"/>
      <c r="GK19" s="56"/>
      <c r="GL19" s="56"/>
      <c r="GM19" s="56"/>
      <c r="GN19" s="56"/>
      <c r="GO19" s="56"/>
      <c r="GP19" s="56"/>
      <c r="GQ19" s="56"/>
      <c r="GR19" s="56"/>
      <c r="GS19" s="56"/>
      <c r="GT19" s="56"/>
      <c r="GU19" s="56"/>
      <c r="GV19" s="56"/>
      <c r="GW19" s="56"/>
      <c r="GX19" s="56"/>
      <c r="GY19" s="56"/>
      <c r="GZ19" s="56"/>
      <c r="HA19" s="56"/>
      <c r="HB19" s="56"/>
      <c r="HC19" s="56"/>
      <c r="HD19" s="56"/>
      <c r="HE19" s="56"/>
      <c r="HF19" s="56"/>
      <c r="HG19" s="56"/>
      <c r="HH19" s="56"/>
      <c r="HI19" s="56"/>
      <c r="HJ19" s="56"/>
      <c r="HK19" s="56"/>
      <c r="HL19" s="56"/>
      <c r="HM19" s="56"/>
      <c r="HN19" s="56"/>
      <c r="HO19" s="56"/>
      <c r="HP19" s="56"/>
      <c r="HQ19" s="56"/>
      <c r="HR19" s="56"/>
      <c r="HS19" s="56"/>
      <c r="HT19" s="56"/>
      <c r="HU19" s="56"/>
      <c r="HV19" s="56"/>
      <c r="HW19" s="56"/>
      <c r="HX19" s="56"/>
      <c r="HY19" s="56"/>
      <c r="HZ19" s="56"/>
      <c r="IA19" s="56"/>
      <c r="IB19" s="56"/>
      <c r="IC19" s="56"/>
      <c r="ID19" s="56"/>
      <c r="IE19" s="56"/>
      <c r="IF19" s="56"/>
      <c r="IG19" s="56"/>
      <c r="IH19" s="56"/>
      <c r="II19" s="56"/>
    </row>
    <row r="20" ht="19.5" customHeight="1" spans="1:243">
      <c r="A20" s="56"/>
      <c r="B20" s="56"/>
      <c r="C20" s="56"/>
      <c r="D20" s="55"/>
      <c r="E20" s="55"/>
      <c r="F20" s="55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56"/>
      <c r="FA20" s="56"/>
      <c r="FB20" s="56"/>
      <c r="FC20" s="56"/>
      <c r="FD20" s="56"/>
      <c r="FE20" s="56"/>
      <c r="FF20" s="56"/>
      <c r="FG20" s="56"/>
      <c r="FH20" s="56"/>
      <c r="FI20" s="56"/>
      <c r="FJ20" s="56"/>
      <c r="FK20" s="56"/>
      <c r="FL20" s="56"/>
      <c r="FM20" s="56"/>
      <c r="FN20" s="56"/>
      <c r="FO20" s="56"/>
      <c r="FP20" s="56"/>
      <c r="FQ20" s="56"/>
      <c r="FR20" s="56"/>
      <c r="FS20" s="56"/>
      <c r="FT20" s="56"/>
      <c r="FU20" s="56"/>
      <c r="FV20" s="56"/>
      <c r="FW20" s="56"/>
      <c r="FX20" s="56"/>
      <c r="FY20" s="56"/>
      <c r="FZ20" s="56"/>
      <c r="GA20" s="56"/>
      <c r="GB20" s="56"/>
      <c r="GC20" s="56"/>
      <c r="GD20" s="56"/>
      <c r="GE20" s="56"/>
      <c r="GF20" s="56"/>
      <c r="GG20" s="56"/>
      <c r="GH20" s="56"/>
      <c r="GI20" s="56"/>
      <c r="GJ20" s="56"/>
      <c r="GK20" s="56"/>
      <c r="GL20" s="56"/>
      <c r="GM20" s="56"/>
      <c r="GN20" s="56"/>
      <c r="GO20" s="56"/>
      <c r="GP20" s="56"/>
      <c r="GQ20" s="56"/>
      <c r="GR20" s="56"/>
      <c r="GS20" s="56"/>
      <c r="GT20" s="56"/>
      <c r="GU20" s="56"/>
      <c r="GV20" s="56"/>
      <c r="GW20" s="56"/>
      <c r="GX20" s="56"/>
      <c r="GY20" s="56"/>
      <c r="GZ20" s="56"/>
      <c r="HA20" s="56"/>
      <c r="HB20" s="56"/>
      <c r="HC20" s="56"/>
      <c r="HD20" s="56"/>
      <c r="HE20" s="56"/>
      <c r="HF20" s="56"/>
      <c r="HG20" s="56"/>
      <c r="HH20" s="56"/>
      <c r="HI20" s="56"/>
      <c r="HJ20" s="56"/>
      <c r="HK20" s="56"/>
      <c r="HL20" s="56"/>
      <c r="HM20" s="56"/>
      <c r="HN20" s="56"/>
      <c r="HO20" s="56"/>
      <c r="HP20" s="56"/>
      <c r="HQ20" s="56"/>
      <c r="HR20" s="56"/>
      <c r="HS20" s="56"/>
      <c r="HT20" s="56"/>
      <c r="HU20" s="56"/>
      <c r="HV20" s="56"/>
      <c r="HW20" s="56"/>
      <c r="HX20" s="56"/>
      <c r="HY20" s="56"/>
      <c r="HZ20" s="56"/>
      <c r="IA20" s="56"/>
      <c r="IB20" s="56"/>
      <c r="IC20" s="56"/>
      <c r="ID20" s="56"/>
      <c r="IE20" s="56"/>
      <c r="IF20" s="56"/>
      <c r="IG20" s="56"/>
      <c r="IH20" s="56"/>
      <c r="II20" s="56"/>
    </row>
    <row r="21" ht="19.5" customHeight="1" spans="1:243">
      <c r="A21" s="56"/>
      <c r="B21" s="56"/>
      <c r="C21" s="56"/>
      <c r="D21" s="56"/>
      <c r="E21" s="56"/>
      <c r="F21" s="55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  <c r="IG21" s="56"/>
      <c r="IH21" s="56"/>
      <c r="II21" s="56"/>
    </row>
    <row r="22" ht="19.5" customHeight="1" spans="1:243">
      <c r="A22" s="56"/>
      <c r="B22" s="56"/>
      <c r="C22" s="56"/>
      <c r="D22" s="55"/>
      <c r="E22" s="55"/>
      <c r="F22" s="55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  <c r="IG22" s="56"/>
      <c r="IH22" s="56"/>
      <c r="II22" s="56"/>
    </row>
    <row r="23" ht="19.5" customHeight="1" spans="1:243">
      <c r="A23" s="56"/>
      <c r="B23" s="56"/>
      <c r="C23" s="56"/>
      <c r="D23" s="55"/>
      <c r="E23" s="55"/>
      <c r="F23" s="55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</row>
    <row r="24" ht="19.5" customHeight="1" spans="1:243">
      <c r="A24" s="56"/>
      <c r="B24" s="56"/>
      <c r="C24" s="56"/>
      <c r="D24" s="56"/>
      <c r="E24" s="56"/>
      <c r="F24" s="55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56"/>
      <c r="FB24" s="56"/>
      <c r="FC24" s="56"/>
      <c r="FD24" s="56"/>
      <c r="FE24" s="56"/>
      <c r="FF24" s="56"/>
      <c r="FG24" s="56"/>
      <c r="FH24" s="56"/>
      <c r="FI24" s="56"/>
      <c r="FJ24" s="56"/>
      <c r="FK24" s="56"/>
      <c r="FL24" s="56"/>
      <c r="FM24" s="56"/>
      <c r="FN24" s="56"/>
      <c r="FO24" s="56"/>
      <c r="FP24" s="56"/>
      <c r="FQ24" s="56"/>
      <c r="FR24" s="56"/>
      <c r="FS24" s="56"/>
      <c r="FT24" s="56"/>
      <c r="FU24" s="56"/>
      <c r="FV24" s="56"/>
      <c r="FW24" s="56"/>
      <c r="FX24" s="56"/>
      <c r="FY24" s="56"/>
      <c r="FZ24" s="56"/>
      <c r="GA24" s="56"/>
      <c r="GB24" s="56"/>
      <c r="GC24" s="56"/>
      <c r="GD24" s="56"/>
      <c r="GE24" s="56"/>
      <c r="GF24" s="56"/>
      <c r="GG24" s="56"/>
      <c r="GH24" s="56"/>
      <c r="GI24" s="56"/>
      <c r="GJ24" s="56"/>
      <c r="GK24" s="56"/>
      <c r="GL24" s="56"/>
      <c r="GM24" s="56"/>
      <c r="GN24" s="56"/>
      <c r="GO24" s="56"/>
      <c r="GP24" s="56"/>
      <c r="GQ24" s="56"/>
      <c r="GR24" s="56"/>
      <c r="GS24" s="56"/>
      <c r="GT24" s="56"/>
      <c r="GU24" s="56"/>
      <c r="GV24" s="56"/>
      <c r="GW24" s="56"/>
      <c r="GX24" s="56"/>
      <c r="GY24" s="56"/>
      <c r="GZ24" s="56"/>
      <c r="HA24" s="56"/>
      <c r="HB24" s="56"/>
      <c r="HC24" s="56"/>
      <c r="HD24" s="56"/>
      <c r="HE24" s="56"/>
      <c r="HF24" s="56"/>
      <c r="HG24" s="56"/>
      <c r="HH24" s="56"/>
      <c r="HI24" s="56"/>
      <c r="HJ24" s="56"/>
      <c r="HK24" s="56"/>
      <c r="HL24" s="56"/>
      <c r="HM24" s="56"/>
      <c r="HN24" s="56"/>
      <c r="HO24" s="56"/>
      <c r="HP24" s="56"/>
      <c r="HQ24" s="56"/>
      <c r="HR24" s="56"/>
      <c r="HS24" s="56"/>
      <c r="HT24" s="56"/>
      <c r="HU24" s="56"/>
      <c r="HV24" s="56"/>
      <c r="HW24" s="56"/>
      <c r="HX24" s="56"/>
      <c r="HY24" s="56"/>
      <c r="HZ24" s="56"/>
      <c r="IA24" s="56"/>
      <c r="IB24" s="56"/>
      <c r="IC24" s="56"/>
      <c r="ID24" s="56"/>
      <c r="IE24" s="56"/>
      <c r="IF24" s="56"/>
      <c r="IG24" s="56"/>
      <c r="IH24" s="56"/>
      <c r="II24" s="56"/>
    </row>
    <row r="25" ht="19.5" customHeight="1" spans="1:243">
      <c r="A25" s="56"/>
      <c r="B25" s="56"/>
      <c r="C25" s="56"/>
      <c r="D25" s="55"/>
      <c r="E25" s="55"/>
      <c r="F25" s="55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56"/>
      <c r="FC25" s="56"/>
      <c r="FD25" s="56"/>
      <c r="FE25" s="56"/>
      <c r="FF25" s="56"/>
      <c r="FG25" s="56"/>
      <c r="FH25" s="56"/>
      <c r="FI25" s="56"/>
      <c r="FJ25" s="56"/>
      <c r="FK25" s="56"/>
      <c r="FL25" s="56"/>
      <c r="FM25" s="56"/>
      <c r="FN25" s="56"/>
      <c r="FO25" s="56"/>
      <c r="FP25" s="56"/>
      <c r="FQ25" s="56"/>
      <c r="FR25" s="56"/>
      <c r="FS25" s="56"/>
      <c r="FT25" s="56"/>
      <c r="FU25" s="56"/>
      <c r="FV25" s="56"/>
      <c r="FW25" s="56"/>
      <c r="FX25" s="56"/>
      <c r="FY25" s="56"/>
      <c r="FZ25" s="56"/>
      <c r="GA25" s="56"/>
      <c r="GB25" s="56"/>
      <c r="GC25" s="56"/>
      <c r="GD25" s="56"/>
      <c r="GE25" s="56"/>
      <c r="GF25" s="56"/>
      <c r="GG25" s="56"/>
      <c r="GH25" s="56"/>
      <c r="GI25" s="56"/>
      <c r="GJ25" s="56"/>
      <c r="GK25" s="56"/>
      <c r="GL25" s="56"/>
      <c r="GM25" s="56"/>
      <c r="GN25" s="56"/>
      <c r="GO25" s="56"/>
      <c r="GP25" s="56"/>
      <c r="GQ25" s="56"/>
      <c r="GR25" s="56"/>
      <c r="GS25" s="56"/>
      <c r="GT25" s="56"/>
      <c r="GU25" s="56"/>
      <c r="GV25" s="56"/>
      <c r="GW25" s="56"/>
      <c r="GX25" s="56"/>
      <c r="GY25" s="56"/>
      <c r="GZ25" s="56"/>
      <c r="HA25" s="56"/>
      <c r="HB25" s="56"/>
      <c r="HC25" s="56"/>
      <c r="HD25" s="56"/>
      <c r="HE25" s="56"/>
      <c r="HF25" s="56"/>
      <c r="HG25" s="56"/>
      <c r="HH25" s="56"/>
      <c r="HI25" s="56"/>
      <c r="HJ25" s="56"/>
      <c r="HK25" s="56"/>
      <c r="HL25" s="56"/>
      <c r="HM25" s="56"/>
      <c r="HN25" s="56"/>
      <c r="HO25" s="56"/>
      <c r="HP25" s="56"/>
      <c r="HQ25" s="56"/>
      <c r="HR25" s="56"/>
      <c r="HS25" s="56"/>
      <c r="HT25" s="56"/>
      <c r="HU25" s="56"/>
      <c r="HV25" s="56"/>
      <c r="HW25" s="56"/>
      <c r="HX25" s="56"/>
      <c r="HY25" s="56"/>
      <c r="HZ25" s="56"/>
      <c r="IA25" s="56"/>
      <c r="IB25" s="56"/>
      <c r="IC25" s="56"/>
      <c r="ID25" s="56"/>
      <c r="IE25" s="56"/>
      <c r="IF25" s="56"/>
      <c r="IG25" s="56"/>
      <c r="IH25" s="56"/>
      <c r="II25" s="56"/>
    </row>
    <row r="26" ht="19.5" customHeight="1" spans="1:243">
      <c r="A26" s="56"/>
      <c r="B26" s="56"/>
      <c r="C26" s="56"/>
      <c r="D26" s="55"/>
      <c r="E26" s="55"/>
      <c r="F26" s="55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56"/>
      <c r="FB26" s="56"/>
      <c r="FC26" s="56"/>
      <c r="FD26" s="56"/>
      <c r="FE26" s="56"/>
      <c r="FF26" s="56"/>
      <c r="FG26" s="56"/>
      <c r="FH26" s="56"/>
      <c r="FI26" s="56"/>
      <c r="FJ26" s="56"/>
      <c r="FK26" s="56"/>
      <c r="FL26" s="56"/>
      <c r="FM26" s="56"/>
      <c r="FN26" s="56"/>
      <c r="FO26" s="56"/>
      <c r="FP26" s="56"/>
      <c r="FQ26" s="56"/>
      <c r="FR26" s="56"/>
      <c r="FS26" s="56"/>
      <c r="FT26" s="56"/>
      <c r="FU26" s="56"/>
      <c r="FV26" s="56"/>
      <c r="FW26" s="56"/>
      <c r="FX26" s="56"/>
      <c r="FY26" s="56"/>
      <c r="FZ26" s="56"/>
      <c r="GA26" s="56"/>
      <c r="GB26" s="56"/>
      <c r="GC26" s="56"/>
      <c r="GD26" s="56"/>
      <c r="GE26" s="56"/>
      <c r="GF26" s="56"/>
      <c r="GG26" s="56"/>
      <c r="GH26" s="56"/>
      <c r="GI26" s="56"/>
      <c r="GJ26" s="56"/>
      <c r="GK26" s="56"/>
      <c r="GL26" s="56"/>
      <c r="GM26" s="56"/>
      <c r="GN26" s="56"/>
      <c r="GO26" s="56"/>
      <c r="GP26" s="56"/>
      <c r="GQ26" s="56"/>
      <c r="GR26" s="56"/>
      <c r="GS26" s="56"/>
      <c r="GT26" s="56"/>
      <c r="GU26" s="56"/>
      <c r="GV26" s="56"/>
      <c r="GW26" s="56"/>
      <c r="GX26" s="56"/>
      <c r="GY26" s="56"/>
      <c r="GZ26" s="56"/>
      <c r="HA26" s="56"/>
      <c r="HB26" s="56"/>
      <c r="HC26" s="56"/>
      <c r="HD26" s="56"/>
      <c r="HE26" s="56"/>
      <c r="HF26" s="56"/>
      <c r="HG26" s="56"/>
      <c r="HH26" s="56"/>
      <c r="HI26" s="56"/>
      <c r="HJ26" s="56"/>
      <c r="HK26" s="56"/>
      <c r="HL26" s="56"/>
      <c r="HM26" s="56"/>
      <c r="HN26" s="56"/>
      <c r="HO26" s="56"/>
      <c r="HP26" s="56"/>
      <c r="HQ26" s="56"/>
      <c r="HR26" s="56"/>
      <c r="HS26" s="56"/>
      <c r="HT26" s="56"/>
      <c r="HU26" s="56"/>
      <c r="HV26" s="56"/>
      <c r="HW26" s="56"/>
      <c r="HX26" s="56"/>
      <c r="HY26" s="56"/>
      <c r="HZ26" s="56"/>
      <c r="IA26" s="56"/>
      <c r="IB26" s="56"/>
      <c r="IC26" s="56"/>
      <c r="ID26" s="56"/>
      <c r="IE26" s="56"/>
      <c r="IF26" s="56"/>
      <c r="IG26" s="56"/>
      <c r="IH26" s="56"/>
      <c r="II26" s="56"/>
    </row>
    <row r="27" ht="19.5" customHeight="1" spans="1:243">
      <c r="A27" s="56"/>
      <c r="B27" s="56"/>
      <c r="C27" s="56"/>
      <c r="D27" s="56"/>
      <c r="E27" s="56"/>
      <c r="F27" s="55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6"/>
      <c r="EE27" s="56"/>
      <c r="EF27" s="56"/>
      <c r="EG27" s="56"/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6"/>
      <c r="ES27" s="56"/>
      <c r="ET27" s="56"/>
      <c r="EU27" s="56"/>
      <c r="EV27" s="56"/>
      <c r="EW27" s="56"/>
      <c r="EX27" s="56"/>
      <c r="EY27" s="56"/>
      <c r="EZ27" s="56"/>
      <c r="FA27" s="56"/>
      <c r="FB27" s="56"/>
      <c r="FC27" s="56"/>
      <c r="FD27" s="56"/>
      <c r="FE27" s="56"/>
      <c r="FF27" s="56"/>
      <c r="FG27" s="56"/>
      <c r="FH27" s="56"/>
      <c r="FI27" s="56"/>
      <c r="FJ27" s="56"/>
      <c r="FK27" s="56"/>
      <c r="FL27" s="56"/>
      <c r="FM27" s="56"/>
      <c r="FN27" s="56"/>
      <c r="FO27" s="56"/>
      <c r="FP27" s="56"/>
      <c r="FQ27" s="56"/>
      <c r="FR27" s="56"/>
      <c r="FS27" s="56"/>
      <c r="FT27" s="56"/>
      <c r="FU27" s="56"/>
      <c r="FV27" s="56"/>
      <c r="FW27" s="56"/>
      <c r="FX27" s="56"/>
      <c r="FY27" s="56"/>
      <c r="FZ27" s="56"/>
      <c r="GA27" s="56"/>
      <c r="GB27" s="56"/>
      <c r="GC27" s="56"/>
      <c r="GD27" s="56"/>
      <c r="GE27" s="56"/>
      <c r="GF27" s="56"/>
      <c r="GG27" s="56"/>
      <c r="GH27" s="56"/>
      <c r="GI27" s="56"/>
      <c r="GJ27" s="56"/>
      <c r="GK27" s="56"/>
      <c r="GL27" s="56"/>
      <c r="GM27" s="56"/>
      <c r="GN27" s="56"/>
      <c r="GO27" s="56"/>
      <c r="GP27" s="56"/>
      <c r="GQ27" s="56"/>
      <c r="GR27" s="56"/>
      <c r="GS27" s="56"/>
      <c r="GT27" s="56"/>
      <c r="GU27" s="56"/>
      <c r="GV27" s="56"/>
      <c r="GW27" s="56"/>
      <c r="GX27" s="56"/>
      <c r="GY27" s="56"/>
      <c r="GZ27" s="56"/>
      <c r="HA27" s="56"/>
      <c r="HB27" s="56"/>
      <c r="HC27" s="56"/>
      <c r="HD27" s="56"/>
      <c r="HE27" s="56"/>
      <c r="HF27" s="56"/>
      <c r="HG27" s="56"/>
      <c r="HH27" s="56"/>
      <c r="HI27" s="56"/>
      <c r="HJ27" s="56"/>
      <c r="HK27" s="56"/>
      <c r="HL27" s="56"/>
      <c r="HM27" s="56"/>
      <c r="HN27" s="56"/>
      <c r="HO27" s="56"/>
      <c r="HP27" s="56"/>
      <c r="HQ27" s="56"/>
      <c r="HR27" s="56"/>
      <c r="HS27" s="56"/>
      <c r="HT27" s="56"/>
      <c r="HU27" s="56"/>
      <c r="HV27" s="56"/>
      <c r="HW27" s="56"/>
      <c r="HX27" s="56"/>
      <c r="HY27" s="56"/>
      <c r="HZ27" s="56"/>
      <c r="IA27" s="56"/>
      <c r="IB27" s="56"/>
      <c r="IC27" s="56"/>
      <c r="ID27" s="56"/>
      <c r="IE27" s="56"/>
      <c r="IF27" s="56"/>
      <c r="IG27" s="56"/>
      <c r="IH27" s="56"/>
      <c r="II27" s="56"/>
    </row>
    <row r="28" ht="19.5" customHeight="1" spans="1:243">
      <c r="A28" s="56"/>
      <c r="B28" s="56"/>
      <c r="C28" s="56"/>
      <c r="D28" s="55"/>
      <c r="E28" s="55"/>
      <c r="F28" s="55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  <c r="IA28" s="56"/>
      <c r="IB28" s="56"/>
      <c r="IC28" s="56"/>
      <c r="ID28" s="56"/>
      <c r="IE28" s="56"/>
      <c r="IF28" s="56"/>
      <c r="IG28" s="56"/>
      <c r="IH28" s="56"/>
      <c r="II28" s="56"/>
    </row>
    <row r="29" ht="19.5" customHeight="1" spans="1:243">
      <c r="A29" s="56"/>
      <c r="B29" s="56"/>
      <c r="C29" s="56"/>
      <c r="D29" s="55"/>
      <c r="E29" s="55"/>
      <c r="F29" s="55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6"/>
      <c r="DV29" s="56"/>
      <c r="DW29" s="56"/>
      <c r="DX29" s="56"/>
      <c r="DY29" s="56"/>
      <c r="DZ29" s="56"/>
      <c r="EA29" s="56"/>
      <c r="EB29" s="56"/>
      <c r="EC29" s="56"/>
      <c r="ED29" s="56"/>
      <c r="EE29" s="56"/>
      <c r="EF29" s="56"/>
      <c r="EG29" s="56"/>
      <c r="EH29" s="56"/>
      <c r="EI29" s="56"/>
      <c r="EJ29" s="56"/>
      <c r="EK29" s="56"/>
      <c r="EL29" s="56"/>
      <c r="EM29" s="56"/>
      <c r="EN29" s="56"/>
      <c r="EO29" s="56"/>
      <c r="EP29" s="56"/>
      <c r="EQ29" s="56"/>
      <c r="ER29" s="56"/>
      <c r="ES29" s="56"/>
      <c r="ET29" s="56"/>
      <c r="EU29" s="56"/>
      <c r="EV29" s="56"/>
      <c r="EW29" s="56"/>
      <c r="EX29" s="56"/>
      <c r="EY29" s="56"/>
      <c r="EZ29" s="56"/>
      <c r="FA29" s="56"/>
      <c r="FB29" s="56"/>
      <c r="FC29" s="56"/>
      <c r="FD29" s="56"/>
      <c r="FE29" s="56"/>
      <c r="FF29" s="56"/>
      <c r="FG29" s="56"/>
      <c r="FH29" s="56"/>
      <c r="FI29" s="56"/>
      <c r="FJ29" s="56"/>
      <c r="FK29" s="56"/>
      <c r="FL29" s="56"/>
      <c r="FM29" s="56"/>
      <c r="FN29" s="56"/>
      <c r="FO29" s="56"/>
      <c r="FP29" s="56"/>
      <c r="FQ29" s="56"/>
      <c r="FR29" s="56"/>
      <c r="FS29" s="56"/>
      <c r="FT29" s="56"/>
      <c r="FU29" s="56"/>
      <c r="FV29" s="56"/>
      <c r="FW29" s="56"/>
      <c r="FX29" s="56"/>
      <c r="FY29" s="56"/>
      <c r="FZ29" s="56"/>
      <c r="GA29" s="56"/>
      <c r="GB29" s="56"/>
      <c r="GC29" s="56"/>
      <c r="GD29" s="56"/>
      <c r="GE29" s="56"/>
      <c r="GF29" s="56"/>
      <c r="GG29" s="56"/>
      <c r="GH29" s="56"/>
      <c r="GI29" s="56"/>
      <c r="GJ29" s="56"/>
      <c r="GK29" s="56"/>
      <c r="GL29" s="56"/>
      <c r="GM29" s="56"/>
      <c r="GN29" s="56"/>
      <c r="GO29" s="56"/>
      <c r="GP29" s="56"/>
      <c r="GQ29" s="56"/>
      <c r="GR29" s="56"/>
      <c r="GS29" s="56"/>
      <c r="GT29" s="56"/>
      <c r="GU29" s="56"/>
      <c r="GV29" s="56"/>
      <c r="GW29" s="56"/>
      <c r="GX29" s="56"/>
      <c r="GY29" s="56"/>
      <c r="GZ29" s="56"/>
      <c r="HA29" s="56"/>
      <c r="HB29" s="56"/>
      <c r="HC29" s="56"/>
      <c r="HD29" s="56"/>
      <c r="HE29" s="56"/>
      <c r="HF29" s="56"/>
      <c r="HG29" s="56"/>
      <c r="HH29" s="56"/>
      <c r="HI29" s="56"/>
      <c r="HJ29" s="56"/>
      <c r="HK29" s="56"/>
      <c r="HL29" s="56"/>
      <c r="HM29" s="56"/>
      <c r="HN29" s="56"/>
      <c r="HO29" s="56"/>
      <c r="HP29" s="56"/>
      <c r="HQ29" s="56"/>
      <c r="HR29" s="56"/>
      <c r="HS29" s="56"/>
      <c r="HT29" s="56"/>
      <c r="HU29" s="56"/>
      <c r="HV29" s="56"/>
      <c r="HW29" s="56"/>
      <c r="HX29" s="56"/>
      <c r="HY29" s="56"/>
      <c r="HZ29" s="56"/>
      <c r="IA29" s="56"/>
      <c r="IB29" s="56"/>
      <c r="IC29" s="56"/>
      <c r="ID29" s="56"/>
      <c r="IE29" s="56"/>
      <c r="IF29" s="56"/>
      <c r="IG29" s="56"/>
      <c r="IH29" s="56"/>
      <c r="II29" s="56"/>
    </row>
    <row r="30" ht="19.5" customHeight="1" spans="1:243">
      <c r="A30" s="56"/>
      <c r="B30" s="56"/>
      <c r="C30" s="56"/>
      <c r="D30" s="56"/>
      <c r="E30" s="56"/>
      <c r="F30" s="55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56"/>
      <c r="DM30" s="56"/>
      <c r="DN30" s="56"/>
      <c r="DO30" s="56"/>
      <c r="DP30" s="56"/>
      <c r="DQ30" s="56"/>
      <c r="DR30" s="56"/>
      <c r="DS30" s="56"/>
      <c r="DT30" s="56"/>
      <c r="DU30" s="56"/>
      <c r="DV30" s="56"/>
      <c r="DW30" s="56"/>
      <c r="DX30" s="56"/>
      <c r="DY30" s="56"/>
      <c r="DZ30" s="56"/>
      <c r="EA30" s="56"/>
      <c r="EB30" s="56"/>
      <c r="EC30" s="56"/>
      <c r="ED30" s="56"/>
      <c r="EE30" s="56"/>
      <c r="EF30" s="56"/>
      <c r="EG30" s="56"/>
      <c r="EH30" s="56"/>
      <c r="EI30" s="56"/>
      <c r="EJ30" s="56"/>
      <c r="EK30" s="56"/>
      <c r="EL30" s="56"/>
      <c r="EM30" s="56"/>
      <c r="EN30" s="56"/>
      <c r="EO30" s="56"/>
      <c r="EP30" s="56"/>
      <c r="EQ30" s="56"/>
      <c r="ER30" s="56"/>
      <c r="ES30" s="56"/>
      <c r="ET30" s="56"/>
      <c r="EU30" s="56"/>
      <c r="EV30" s="56"/>
      <c r="EW30" s="56"/>
      <c r="EX30" s="56"/>
      <c r="EY30" s="56"/>
      <c r="EZ30" s="56"/>
      <c r="FA30" s="56"/>
      <c r="FB30" s="56"/>
      <c r="FC30" s="56"/>
      <c r="FD30" s="56"/>
      <c r="FE30" s="56"/>
      <c r="FF30" s="56"/>
      <c r="FG30" s="56"/>
      <c r="FH30" s="56"/>
      <c r="FI30" s="56"/>
      <c r="FJ30" s="56"/>
      <c r="FK30" s="56"/>
      <c r="FL30" s="56"/>
      <c r="FM30" s="56"/>
      <c r="FN30" s="56"/>
      <c r="FO30" s="56"/>
      <c r="FP30" s="56"/>
      <c r="FQ30" s="56"/>
      <c r="FR30" s="56"/>
      <c r="FS30" s="56"/>
      <c r="FT30" s="56"/>
      <c r="FU30" s="56"/>
      <c r="FV30" s="56"/>
      <c r="FW30" s="56"/>
      <c r="FX30" s="56"/>
      <c r="FY30" s="56"/>
      <c r="FZ30" s="56"/>
      <c r="GA30" s="56"/>
      <c r="GB30" s="56"/>
      <c r="GC30" s="56"/>
      <c r="GD30" s="56"/>
      <c r="GE30" s="56"/>
      <c r="GF30" s="56"/>
      <c r="GG30" s="56"/>
      <c r="GH30" s="56"/>
      <c r="GI30" s="56"/>
      <c r="GJ30" s="56"/>
      <c r="GK30" s="56"/>
      <c r="GL30" s="56"/>
      <c r="GM30" s="56"/>
      <c r="GN30" s="56"/>
      <c r="GO30" s="56"/>
      <c r="GP30" s="56"/>
      <c r="GQ30" s="56"/>
      <c r="GR30" s="56"/>
      <c r="GS30" s="56"/>
      <c r="GT30" s="56"/>
      <c r="GU30" s="56"/>
      <c r="GV30" s="56"/>
      <c r="GW30" s="56"/>
      <c r="GX30" s="56"/>
      <c r="GY30" s="56"/>
      <c r="GZ30" s="56"/>
      <c r="HA30" s="56"/>
      <c r="HB30" s="56"/>
      <c r="HC30" s="56"/>
      <c r="HD30" s="56"/>
      <c r="HE30" s="56"/>
      <c r="HF30" s="56"/>
      <c r="HG30" s="56"/>
      <c r="HH30" s="56"/>
      <c r="HI30" s="56"/>
      <c r="HJ30" s="56"/>
      <c r="HK30" s="56"/>
      <c r="HL30" s="56"/>
      <c r="HM30" s="56"/>
      <c r="HN30" s="56"/>
      <c r="HO30" s="56"/>
      <c r="HP30" s="56"/>
      <c r="HQ30" s="56"/>
      <c r="HR30" s="56"/>
      <c r="HS30" s="56"/>
      <c r="HT30" s="56"/>
      <c r="HU30" s="56"/>
      <c r="HV30" s="56"/>
      <c r="HW30" s="56"/>
      <c r="HX30" s="56"/>
      <c r="HY30" s="56"/>
      <c r="HZ30" s="56"/>
      <c r="IA30" s="56"/>
      <c r="IB30" s="56"/>
      <c r="IC30" s="56"/>
      <c r="ID30" s="56"/>
      <c r="IE30" s="56"/>
      <c r="IF30" s="56"/>
      <c r="IG30" s="56"/>
      <c r="IH30" s="56"/>
      <c r="II30" s="56"/>
    </row>
    <row r="31" ht="19.5" customHeight="1" spans="1:243">
      <c r="A31" s="56"/>
      <c r="B31" s="56"/>
      <c r="C31" s="56"/>
      <c r="D31" s="56"/>
      <c r="E31" s="57"/>
      <c r="F31" s="55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56"/>
      <c r="CV31" s="56"/>
      <c r="CW31" s="56"/>
      <c r="CX31" s="56"/>
      <c r="CY31" s="56"/>
      <c r="CZ31" s="56"/>
      <c r="DA31" s="56"/>
      <c r="DB31" s="56"/>
      <c r="DC31" s="56"/>
      <c r="DD31" s="56"/>
      <c r="DE31" s="56"/>
      <c r="DF31" s="56"/>
      <c r="DG31" s="56"/>
      <c r="DH31" s="56"/>
      <c r="DI31" s="56"/>
      <c r="DJ31" s="56"/>
      <c r="DK31" s="56"/>
      <c r="DL31" s="56"/>
      <c r="DM31" s="56"/>
      <c r="DN31" s="56"/>
      <c r="DO31" s="56"/>
      <c r="DP31" s="56"/>
      <c r="DQ31" s="56"/>
      <c r="DR31" s="56"/>
      <c r="DS31" s="56"/>
      <c r="DT31" s="56"/>
      <c r="DU31" s="56"/>
      <c r="DV31" s="56"/>
      <c r="DW31" s="56"/>
      <c r="DX31" s="56"/>
      <c r="DY31" s="56"/>
      <c r="DZ31" s="56"/>
      <c r="EA31" s="56"/>
      <c r="EB31" s="56"/>
      <c r="EC31" s="56"/>
      <c r="ED31" s="56"/>
      <c r="EE31" s="56"/>
      <c r="EF31" s="56"/>
      <c r="EG31" s="56"/>
      <c r="EH31" s="56"/>
      <c r="EI31" s="56"/>
      <c r="EJ31" s="56"/>
      <c r="EK31" s="56"/>
      <c r="EL31" s="56"/>
      <c r="EM31" s="56"/>
      <c r="EN31" s="56"/>
      <c r="EO31" s="56"/>
      <c r="EP31" s="56"/>
      <c r="EQ31" s="56"/>
      <c r="ER31" s="56"/>
      <c r="ES31" s="56"/>
      <c r="ET31" s="56"/>
      <c r="EU31" s="56"/>
      <c r="EV31" s="56"/>
      <c r="EW31" s="56"/>
      <c r="EX31" s="56"/>
      <c r="EY31" s="56"/>
      <c r="EZ31" s="56"/>
      <c r="FA31" s="56"/>
      <c r="FB31" s="56"/>
      <c r="FC31" s="56"/>
      <c r="FD31" s="56"/>
      <c r="FE31" s="56"/>
      <c r="FF31" s="56"/>
      <c r="FG31" s="56"/>
      <c r="FH31" s="56"/>
      <c r="FI31" s="56"/>
      <c r="FJ31" s="56"/>
      <c r="FK31" s="56"/>
      <c r="FL31" s="56"/>
      <c r="FM31" s="56"/>
      <c r="FN31" s="56"/>
      <c r="FO31" s="56"/>
      <c r="FP31" s="56"/>
      <c r="FQ31" s="56"/>
      <c r="FR31" s="56"/>
      <c r="FS31" s="56"/>
      <c r="FT31" s="56"/>
      <c r="FU31" s="56"/>
      <c r="FV31" s="56"/>
      <c r="FW31" s="56"/>
      <c r="FX31" s="56"/>
      <c r="FY31" s="56"/>
      <c r="FZ31" s="56"/>
      <c r="GA31" s="56"/>
      <c r="GB31" s="56"/>
      <c r="GC31" s="56"/>
      <c r="GD31" s="56"/>
      <c r="GE31" s="56"/>
      <c r="GF31" s="56"/>
      <c r="GG31" s="56"/>
      <c r="GH31" s="56"/>
      <c r="GI31" s="56"/>
      <c r="GJ31" s="56"/>
      <c r="GK31" s="56"/>
      <c r="GL31" s="56"/>
      <c r="GM31" s="56"/>
      <c r="GN31" s="56"/>
      <c r="GO31" s="56"/>
      <c r="GP31" s="56"/>
      <c r="GQ31" s="56"/>
      <c r="GR31" s="56"/>
      <c r="GS31" s="56"/>
      <c r="GT31" s="56"/>
      <c r="GU31" s="56"/>
      <c r="GV31" s="56"/>
      <c r="GW31" s="56"/>
      <c r="GX31" s="56"/>
      <c r="GY31" s="56"/>
      <c r="GZ31" s="56"/>
      <c r="HA31" s="56"/>
      <c r="HB31" s="56"/>
      <c r="HC31" s="56"/>
      <c r="HD31" s="56"/>
      <c r="HE31" s="56"/>
      <c r="HF31" s="56"/>
      <c r="HG31" s="56"/>
      <c r="HH31" s="56"/>
      <c r="HI31" s="56"/>
      <c r="HJ31" s="56"/>
      <c r="HK31" s="56"/>
      <c r="HL31" s="56"/>
      <c r="HM31" s="56"/>
      <c r="HN31" s="56"/>
      <c r="HO31" s="56"/>
      <c r="HP31" s="56"/>
      <c r="HQ31" s="56"/>
      <c r="HR31" s="56"/>
      <c r="HS31" s="56"/>
      <c r="HT31" s="56"/>
      <c r="HU31" s="56"/>
      <c r="HV31" s="56"/>
      <c r="HW31" s="56"/>
      <c r="HX31" s="56"/>
      <c r="HY31" s="56"/>
      <c r="HZ31" s="56"/>
      <c r="IA31" s="56"/>
      <c r="IB31" s="56"/>
      <c r="IC31" s="56"/>
      <c r="ID31" s="56"/>
      <c r="IE31" s="56"/>
      <c r="IF31" s="56"/>
      <c r="IG31" s="56"/>
      <c r="IH31" s="56"/>
      <c r="II31" s="56"/>
    </row>
    <row r="32" ht="19.5" customHeight="1" spans="1:243">
      <c r="A32" s="56"/>
      <c r="B32" s="56"/>
      <c r="C32" s="56"/>
      <c r="D32" s="56"/>
      <c r="E32" s="57"/>
      <c r="F32" s="55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  <c r="CS32" s="56"/>
      <c r="CT32" s="56"/>
      <c r="CU32" s="56"/>
      <c r="CV32" s="56"/>
      <c r="CW32" s="56"/>
      <c r="CX32" s="56"/>
      <c r="CY32" s="56"/>
      <c r="CZ32" s="56"/>
      <c r="DA32" s="56"/>
      <c r="DB32" s="56"/>
      <c r="DC32" s="56"/>
      <c r="DD32" s="56"/>
      <c r="DE32" s="56"/>
      <c r="DF32" s="56"/>
      <c r="DG32" s="56"/>
      <c r="DH32" s="56"/>
      <c r="DI32" s="56"/>
      <c r="DJ32" s="56"/>
      <c r="DK32" s="56"/>
      <c r="DL32" s="56"/>
      <c r="DM32" s="56"/>
      <c r="DN32" s="56"/>
      <c r="DO32" s="56"/>
      <c r="DP32" s="56"/>
      <c r="DQ32" s="56"/>
      <c r="DR32" s="56"/>
      <c r="DS32" s="56"/>
      <c r="DT32" s="56"/>
      <c r="DU32" s="56"/>
      <c r="DV32" s="56"/>
      <c r="DW32" s="56"/>
      <c r="DX32" s="56"/>
      <c r="DY32" s="56"/>
      <c r="DZ32" s="56"/>
      <c r="EA32" s="56"/>
      <c r="EB32" s="56"/>
      <c r="EC32" s="56"/>
      <c r="ED32" s="56"/>
      <c r="EE32" s="56"/>
      <c r="EF32" s="56"/>
      <c r="EG32" s="56"/>
      <c r="EH32" s="56"/>
      <c r="EI32" s="56"/>
      <c r="EJ32" s="56"/>
      <c r="EK32" s="56"/>
      <c r="EL32" s="56"/>
      <c r="EM32" s="56"/>
      <c r="EN32" s="56"/>
      <c r="EO32" s="56"/>
      <c r="EP32" s="56"/>
      <c r="EQ32" s="56"/>
      <c r="ER32" s="56"/>
      <c r="ES32" s="56"/>
      <c r="ET32" s="56"/>
      <c r="EU32" s="56"/>
      <c r="EV32" s="56"/>
      <c r="EW32" s="56"/>
      <c r="EX32" s="56"/>
      <c r="EY32" s="56"/>
      <c r="EZ32" s="56"/>
      <c r="FA32" s="56"/>
      <c r="FB32" s="56"/>
      <c r="FC32" s="56"/>
      <c r="FD32" s="56"/>
      <c r="FE32" s="56"/>
      <c r="FF32" s="56"/>
      <c r="FG32" s="56"/>
      <c r="FH32" s="56"/>
      <c r="FI32" s="56"/>
      <c r="FJ32" s="56"/>
      <c r="FK32" s="56"/>
      <c r="FL32" s="56"/>
      <c r="FM32" s="56"/>
      <c r="FN32" s="56"/>
      <c r="FO32" s="56"/>
      <c r="FP32" s="56"/>
      <c r="FQ32" s="56"/>
      <c r="FR32" s="56"/>
      <c r="FS32" s="56"/>
      <c r="FT32" s="56"/>
      <c r="FU32" s="56"/>
      <c r="FV32" s="56"/>
      <c r="FW32" s="56"/>
      <c r="FX32" s="56"/>
      <c r="FY32" s="56"/>
      <c r="FZ32" s="56"/>
      <c r="GA32" s="56"/>
      <c r="GB32" s="56"/>
      <c r="GC32" s="56"/>
      <c r="GD32" s="56"/>
      <c r="GE32" s="56"/>
      <c r="GF32" s="56"/>
      <c r="GG32" s="56"/>
      <c r="GH32" s="56"/>
      <c r="GI32" s="56"/>
      <c r="GJ32" s="56"/>
      <c r="GK32" s="56"/>
      <c r="GL32" s="56"/>
      <c r="GM32" s="56"/>
      <c r="GN32" s="56"/>
      <c r="GO32" s="56"/>
      <c r="GP32" s="56"/>
      <c r="GQ32" s="56"/>
      <c r="GR32" s="56"/>
      <c r="GS32" s="56"/>
      <c r="GT32" s="56"/>
      <c r="GU32" s="56"/>
      <c r="GV32" s="56"/>
      <c r="GW32" s="56"/>
      <c r="GX32" s="56"/>
      <c r="GY32" s="56"/>
      <c r="GZ32" s="56"/>
      <c r="HA32" s="56"/>
      <c r="HB32" s="56"/>
      <c r="HC32" s="56"/>
      <c r="HD32" s="56"/>
      <c r="HE32" s="56"/>
      <c r="HF32" s="56"/>
      <c r="HG32" s="56"/>
      <c r="HH32" s="56"/>
      <c r="HI32" s="56"/>
      <c r="HJ32" s="56"/>
      <c r="HK32" s="56"/>
      <c r="HL32" s="56"/>
      <c r="HM32" s="56"/>
      <c r="HN32" s="56"/>
      <c r="HO32" s="56"/>
      <c r="HP32" s="56"/>
      <c r="HQ32" s="56"/>
      <c r="HR32" s="56"/>
      <c r="HS32" s="56"/>
      <c r="HT32" s="56"/>
      <c r="HU32" s="56"/>
      <c r="HV32" s="56"/>
      <c r="HW32" s="56"/>
      <c r="HX32" s="56"/>
      <c r="HY32" s="56"/>
      <c r="HZ32" s="56"/>
      <c r="IA32" s="56"/>
      <c r="IB32" s="56"/>
      <c r="IC32" s="56"/>
      <c r="ID32" s="56"/>
      <c r="IE32" s="56"/>
      <c r="IF32" s="56"/>
      <c r="IG32" s="56"/>
      <c r="IH32" s="56"/>
      <c r="II32" s="56"/>
    </row>
    <row r="33" ht="19.5" customHeight="1" spans="1:243">
      <c r="A33" s="56"/>
      <c r="B33" s="56"/>
      <c r="C33" s="56"/>
      <c r="D33" s="56"/>
      <c r="E33" s="56"/>
      <c r="F33" s="55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6"/>
      <c r="DS33" s="56"/>
      <c r="DT33" s="56"/>
      <c r="DU33" s="56"/>
      <c r="DV33" s="56"/>
      <c r="DW33" s="56"/>
      <c r="DX33" s="56"/>
      <c r="DY33" s="56"/>
      <c r="DZ33" s="56"/>
      <c r="EA33" s="56"/>
      <c r="EB33" s="56"/>
      <c r="EC33" s="56"/>
      <c r="ED33" s="56"/>
      <c r="EE33" s="56"/>
      <c r="EF33" s="56"/>
      <c r="EG33" s="56"/>
      <c r="EH33" s="56"/>
      <c r="EI33" s="56"/>
      <c r="EJ33" s="56"/>
      <c r="EK33" s="56"/>
      <c r="EL33" s="56"/>
      <c r="EM33" s="56"/>
      <c r="EN33" s="56"/>
      <c r="EO33" s="56"/>
      <c r="EP33" s="56"/>
      <c r="EQ33" s="56"/>
      <c r="ER33" s="56"/>
      <c r="ES33" s="56"/>
      <c r="ET33" s="56"/>
      <c r="EU33" s="56"/>
      <c r="EV33" s="56"/>
      <c r="EW33" s="56"/>
      <c r="EX33" s="56"/>
      <c r="EY33" s="56"/>
      <c r="EZ33" s="56"/>
      <c r="FA33" s="56"/>
      <c r="FB33" s="56"/>
      <c r="FC33" s="56"/>
      <c r="FD33" s="56"/>
      <c r="FE33" s="56"/>
      <c r="FF33" s="56"/>
      <c r="FG33" s="56"/>
      <c r="FH33" s="56"/>
      <c r="FI33" s="56"/>
      <c r="FJ33" s="56"/>
      <c r="FK33" s="56"/>
      <c r="FL33" s="56"/>
      <c r="FM33" s="56"/>
      <c r="FN33" s="56"/>
      <c r="FO33" s="56"/>
      <c r="FP33" s="56"/>
      <c r="FQ33" s="56"/>
      <c r="FR33" s="56"/>
      <c r="FS33" s="56"/>
      <c r="FT33" s="56"/>
      <c r="FU33" s="56"/>
      <c r="FV33" s="56"/>
      <c r="FW33" s="56"/>
      <c r="FX33" s="56"/>
      <c r="FY33" s="56"/>
      <c r="FZ33" s="56"/>
      <c r="GA33" s="56"/>
      <c r="GB33" s="56"/>
      <c r="GC33" s="56"/>
      <c r="GD33" s="56"/>
      <c r="GE33" s="56"/>
      <c r="GF33" s="56"/>
      <c r="GG33" s="56"/>
      <c r="GH33" s="56"/>
      <c r="GI33" s="56"/>
      <c r="GJ33" s="56"/>
      <c r="GK33" s="56"/>
      <c r="GL33" s="56"/>
      <c r="GM33" s="56"/>
      <c r="GN33" s="56"/>
      <c r="GO33" s="56"/>
      <c r="GP33" s="56"/>
      <c r="GQ33" s="56"/>
      <c r="GR33" s="56"/>
      <c r="GS33" s="56"/>
      <c r="GT33" s="56"/>
      <c r="GU33" s="56"/>
      <c r="GV33" s="56"/>
      <c r="GW33" s="56"/>
      <c r="GX33" s="56"/>
      <c r="GY33" s="56"/>
      <c r="GZ33" s="56"/>
      <c r="HA33" s="56"/>
      <c r="HB33" s="56"/>
      <c r="HC33" s="56"/>
      <c r="HD33" s="56"/>
      <c r="HE33" s="56"/>
      <c r="HF33" s="56"/>
      <c r="HG33" s="56"/>
      <c r="HH33" s="56"/>
      <c r="HI33" s="56"/>
      <c r="HJ33" s="56"/>
      <c r="HK33" s="56"/>
      <c r="HL33" s="56"/>
      <c r="HM33" s="56"/>
      <c r="HN33" s="56"/>
      <c r="HO33" s="56"/>
      <c r="HP33" s="56"/>
      <c r="HQ33" s="56"/>
      <c r="HR33" s="56"/>
      <c r="HS33" s="56"/>
      <c r="HT33" s="56"/>
      <c r="HU33" s="56"/>
      <c r="HV33" s="56"/>
      <c r="HW33" s="56"/>
      <c r="HX33" s="56"/>
      <c r="HY33" s="56"/>
      <c r="HZ33" s="56"/>
      <c r="IA33" s="56"/>
      <c r="IB33" s="56"/>
      <c r="IC33" s="56"/>
      <c r="ID33" s="56"/>
      <c r="IE33" s="56"/>
      <c r="IF33" s="56"/>
      <c r="IG33" s="56"/>
      <c r="IH33" s="56"/>
      <c r="II33" s="56"/>
    </row>
    <row r="34" ht="19.5" customHeight="1" spans="1:243">
      <c r="A34" s="56"/>
      <c r="B34" s="56"/>
      <c r="C34" s="56"/>
      <c r="D34" s="56"/>
      <c r="E34" s="58"/>
      <c r="F34" s="55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  <c r="DJ34" s="56"/>
      <c r="DK34" s="56"/>
      <c r="DL34" s="56"/>
      <c r="DM34" s="56"/>
      <c r="DN34" s="56"/>
      <c r="DO34" s="56"/>
      <c r="DP34" s="56"/>
      <c r="DQ34" s="56"/>
      <c r="DR34" s="56"/>
      <c r="DS34" s="56"/>
      <c r="DT34" s="56"/>
      <c r="DU34" s="56"/>
      <c r="DV34" s="56"/>
      <c r="DW34" s="56"/>
      <c r="DX34" s="56"/>
      <c r="DY34" s="56"/>
      <c r="DZ34" s="56"/>
      <c r="EA34" s="56"/>
      <c r="EB34" s="56"/>
      <c r="EC34" s="56"/>
      <c r="ED34" s="56"/>
      <c r="EE34" s="56"/>
      <c r="EF34" s="56"/>
      <c r="EG34" s="56"/>
      <c r="EH34" s="56"/>
      <c r="EI34" s="56"/>
      <c r="EJ34" s="56"/>
      <c r="EK34" s="56"/>
      <c r="EL34" s="56"/>
      <c r="EM34" s="56"/>
      <c r="EN34" s="56"/>
      <c r="EO34" s="56"/>
      <c r="EP34" s="56"/>
      <c r="EQ34" s="56"/>
      <c r="ER34" s="56"/>
      <c r="ES34" s="56"/>
      <c r="ET34" s="56"/>
      <c r="EU34" s="56"/>
      <c r="EV34" s="56"/>
      <c r="EW34" s="56"/>
      <c r="EX34" s="56"/>
      <c r="EY34" s="56"/>
      <c r="EZ34" s="56"/>
      <c r="FA34" s="56"/>
      <c r="FB34" s="56"/>
      <c r="FC34" s="56"/>
      <c r="FD34" s="56"/>
      <c r="FE34" s="56"/>
      <c r="FF34" s="56"/>
      <c r="FG34" s="56"/>
      <c r="FH34" s="56"/>
      <c r="FI34" s="56"/>
      <c r="FJ34" s="56"/>
      <c r="FK34" s="56"/>
      <c r="FL34" s="56"/>
      <c r="FM34" s="56"/>
      <c r="FN34" s="56"/>
      <c r="FO34" s="56"/>
      <c r="FP34" s="56"/>
      <c r="FQ34" s="56"/>
      <c r="FR34" s="56"/>
      <c r="FS34" s="56"/>
      <c r="FT34" s="56"/>
      <c r="FU34" s="56"/>
      <c r="FV34" s="56"/>
      <c r="FW34" s="56"/>
      <c r="FX34" s="56"/>
      <c r="FY34" s="56"/>
      <c r="FZ34" s="56"/>
      <c r="GA34" s="56"/>
      <c r="GB34" s="56"/>
      <c r="GC34" s="56"/>
      <c r="GD34" s="56"/>
      <c r="GE34" s="56"/>
      <c r="GF34" s="56"/>
      <c r="GG34" s="56"/>
      <c r="GH34" s="56"/>
      <c r="GI34" s="56"/>
      <c r="GJ34" s="56"/>
      <c r="GK34" s="56"/>
      <c r="GL34" s="56"/>
      <c r="GM34" s="56"/>
      <c r="GN34" s="56"/>
      <c r="GO34" s="56"/>
      <c r="GP34" s="56"/>
      <c r="GQ34" s="56"/>
      <c r="GR34" s="56"/>
      <c r="GS34" s="56"/>
      <c r="GT34" s="56"/>
      <c r="GU34" s="56"/>
      <c r="GV34" s="56"/>
      <c r="GW34" s="56"/>
      <c r="GX34" s="56"/>
      <c r="GY34" s="56"/>
      <c r="GZ34" s="56"/>
      <c r="HA34" s="56"/>
      <c r="HB34" s="56"/>
      <c r="HC34" s="56"/>
      <c r="HD34" s="56"/>
      <c r="HE34" s="56"/>
      <c r="HF34" s="56"/>
      <c r="HG34" s="56"/>
      <c r="HH34" s="56"/>
      <c r="HI34" s="56"/>
      <c r="HJ34" s="56"/>
      <c r="HK34" s="56"/>
      <c r="HL34" s="56"/>
      <c r="HM34" s="56"/>
      <c r="HN34" s="56"/>
      <c r="HO34" s="56"/>
      <c r="HP34" s="56"/>
      <c r="HQ34" s="56"/>
      <c r="HR34" s="56"/>
      <c r="HS34" s="56"/>
      <c r="HT34" s="56"/>
      <c r="HU34" s="56"/>
      <c r="HV34" s="56"/>
      <c r="HW34" s="56"/>
      <c r="HX34" s="56"/>
      <c r="HY34" s="56"/>
      <c r="HZ34" s="56"/>
      <c r="IA34" s="56"/>
      <c r="IB34" s="56"/>
      <c r="IC34" s="56"/>
      <c r="ID34" s="56"/>
      <c r="IE34" s="56"/>
      <c r="IF34" s="56"/>
      <c r="IG34" s="56"/>
      <c r="IH34" s="56"/>
      <c r="II34" s="56"/>
    </row>
    <row r="35" ht="19.5" customHeight="1" spans="1:243">
      <c r="A35" s="59"/>
      <c r="B35" s="59"/>
      <c r="C35" s="59"/>
      <c r="D35" s="59"/>
      <c r="E35" s="60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59"/>
      <c r="CI35" s="59"/>
      <c r="CJ35" s="59"/>
      <c r="CK35" s="59"/>
      <c r="CL35" s="59"/>
      <c r="CM35" s="59"/>
      <c r="CN35" s="59"/>
      <c r="CO35" s="59"/>
      <c r="CP35" s="59"/>
      <c r="CQ35" s="59"/>
      <c r="CR35" s="59"/>
      <c r="CS35" s="59"/>
      <c r="CT35" s="59"/>
      <c r="CU35" s="59"/>
      <c r="CV35" s="59"/>
      <c r="CW35" s="59"/>
      <c r="CX35" s="59"/>
      <c r="CY35" s="59"/>
      <c r="CZ35" s="59"/>
      <c r="DA35" s="59"/>
      <c r="DB35" s="59"/>
      <c r="DC35" s="59"/>
      <c r="DD35" s="59"/>
      <c r="DE35" s="59"/>
      <c r="DF35" s="59"/>
      <c r="DG35" s="59"/>
      <c r="DH35" s="59"/>
      <c r="DI35" s="59"/>
      <c r="DJ35" s="59"/>
      <c r="DK35" s="59"/>
      <c r="DL35" s="59"/>
      <c r="DM35" s="59"/>
      <c r="DN35" s="59"/>
      <c r="DO35" s="59"/>
      <c r="DP35" s="59"/>
      <c r="DQ35" s="59"/>
      <c r="DR35" s="59"/>
      <c r="DS35" s="59"/>
      <c r="DT35" s="59"/>
      <c r="DU35" s="59"/>
      <c r="DV35" s="59"/>
      <c r="DW35" s="59"/>
      <c r="DX35" s="59"/>
      <c r="DY35" s="59"/>
      <c r="DZ35" s="59"/>
      <c r="EA35" s="59"/>
      <c r="EB35" s="59"/>
      <c r="EC35" s="59"/>
      <c r="ED35" s="59"/>
      <c r="EE35" s="59"/>
      <c r="EF35" s="59"/>
      <c r="EG35" s="59"/>
      <c r="EH35" s="59"/>
      <c r="EI35" s="59"/>
      <c r="EJ35" s="59"/>
      <c r="EK35" s="59"/>
      <c r="EL35" s="59"/>
      <c r="EM35" s="59"/>
      <c r="EN35" s="59"/>
      <c r="EO35" s="59"/>
      <c r="EP35" s="59"/>
      <c r="EQ35" s="59"/>
      <c r="ER35" s="59"/>
      <c r="ES35" s="59"/>
      <c r="ET35" s="59"/>
      <c r="EU35" s="59"/>
      <c r="EV35" s="59"/>
      <c r="EW35" s="59"/>
      <c r="EX35" s="59"/>
      <c r="EY35" s="59"/>
      <c r="EZ35" s="59"/>
      <c r="FA35" s="59"/>
      <c r="FB35" s="59"/>
      <c r="FC35" s="59"/>
      <c r="FD35" s="59"/>
      <c r="FE35" s="59"/>
      <c r="FF35" s="59"/>
      <c r="FG35" s="59"/>
      <c r="FH35" s="59"/>
      <c r="FI35" s="59"/>
      <c r="FJ35" s="59"/>
      <c r="FK35" s="59"/>
      <c r="FL35" s="59"/>
      <c r="FM35" s="59"/>
      <c r="FN35" s="59"/>
      <c r="FO35" s="59"/>
      <c r="FP35" s="59"/>
      <c r="FQ35" s="59"/>
      <c r="FR35" s="59"/>
      <c r="FS35" s="59"/>
      <c r="FT35" s="59"/>
      <c r="FU35" s="59"/>
      <c r="FV35" s="59"/>
      <c r="FW35" s="59"/>
      <c r="FX35" s="59"/>
      <c r="FY35" s="59"/>
      <c r="FZ35" s="59"/>
      <c r="GA35" s="59"/>
      <c r="GB35" s="59"/>
      <c r="GC35" s="59"/>
      <c r="GD35" s="59"/>
      <c r="GE35" s="59"/>
      <c r="GF35" s="59"/>
      <c r="GG35" s="59"/>
      <c r="GH35" s="59"/>
      <c r="GI35" s="59"/>
      <c r="GJ35" s="59"/>
      <c r="GK35" s="59"/>
      <c r="GL35" s="59"/>
      <c r="GM35" s="59"/>
      <c r="GN35" s="59"/>
      <c r="GO35" s="59"/>
      <c r="GP35" s="59"/>
      <c r="GQ35" s="59"/>
      <c r="GR35" s="59"/>
      <c r="GS35" s="59"/>
      <c r="GT35" s="59"/>
      <c r="GU35" s="59"/>
      <c r="GV35" s="59"/>
      <c r="GW35" s="59"/>
      <c r="GX35" s="59"/>
      <c r="GY35" s="59"/>
      <c r="GZ35" s="59"/>
      <c r="HA35" s="59"/>
      <c r="HB35" s="59"/>
      <c r="HC35" s="59"/>
      <c r="HD35" s="59"/>
      <c r="HE35" s="59"/>
      <c r="HF35" s="59"/>
      <c r="HG35" s="59"/>
      <c r="HH35" s="59"/>
      <c r="HI35" s="59"/>
      <c r="HJ35" s="59"/>
      <c r="HK35" s="59"/>
      <c r="HL35" s="59"/>
      <c r="HM35" s="59"/>
      <c r="HN35" s="59"/>
      <c r="HO35" s="59"/>
      <c r="HP35" s="59"/>
      <c r="HQ35" s="59"/>
      <c r="HR35" s="59"/>
      <c r="HS35" s="59"/>
      <c r="HT35" s="59"/>
      <c r="HU35" s="59"/>
      <c r="HV35" s="59"/>
      <c r="HW35" s="59"/>
      <c r="HX35" s="59"/>
      <c r="HY35" s="59"/>
      <c r="HZ35" s="59"/>
      <c r="IA35" s="59"/>
      <c r="IB35" s="59"/>
      <c r="IC35" s="59"/>
      <c r="ID35" s="59"/>
      <c r="IE35" s="59"/>
      <c r="IF35" s="59"/>
      <c r="IG35" s="59"/>
      <c r="IH35" s="59"/>
      <c r="II35" s="59"/>
    </row>
    <row r="36" ht="19.5" customHeight="1" spans="1:243">
      <c r="A36" s="61"/>
      <c r="B36" s="61"/>
      <c r="C36" s="61"/>
      <c r="D36" s="61"/>
      <c r="E36" s="61"/>
      <c r="F36" s="62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  <c r="CZ36" s="63"/>
      <c r="DA36" s="63"/>
      <c r="DB36" s="63"/>
      <c r="DC36" s="63"/>
      <c r="DD36" s="63"/>
      <c r="DE36" s="63"/>
      <c r="DF36" s="63"/>
      <c r="DG36" s="63"/>
      <c r="DH36" s="63"/>
      <c r="DI36" s="63"/>
      <c r="DJ36" s="63"/>
      <c r="DK36" s="63"/>
      <c r="DL36" s="63"/>
      <c r="DM36" s="63"/>
      <c r="DN36" s="63"/>
      <c r="DO36" s="63"/>
      <c r="DP36" s="63"/>
      <c r="DQ36" s="63"/>
      <c r="DR36" s="63"/>
      <c r="DS36" s="63"/>
      <c r="DT36" s="63"/>
      <c r="DU36" s="63"/>
      <c r="DV36" s="63"/>
      <c r="DW36" s="63"/>
      <c r="DX36" s="63"/>
      <c r="DY36" s="63"/>
      <c r="DZ36" s="63"/>
      <c r="EA36" s="63"/>
      <c r="EB36" s="63"/>
      <c r="EC36" s="63"/>
      <c r="ED36" s="63"/>
      <c r="EE36" s="63"/>
      <c r="EF36" s="63"/>
      <c r="EG36" s="63"/>
      <c r="EH36" s="63"/>
      <c r="EI36" s="63"/>
      <c r="EJ36" s="63"/>
      <c r="EK36" s="63"/>
      <c r="EL36" s="63"/>
      <c r="EM36" s="63"/>
      <c r="EN36" s="63"/>
      <c r="EO36" s="63"/>
      <c r="EP36" s="63"/>
      <c r="EQ36" s="63"/>
      <c r="ER36" s="63"/>
      <c r="ES36" s="63"/>
      <c r="ET36" s="63"/>
      <c r="EU36" s="63"/>
      <c r="EV36" s="63"/>
      <c r="EW36" s="63"/>
      <c r="EX36" s="63"/>
      <c r="EY36" s="63"/>
      <c r="EZ36" s="63"/>
      <c r="FA36" s="63"/>
      <c r="FB36" s="63"/>
      <c r="FC36" s="63"/>
      <c r="FD36" s="63"/>
      <c r="FE36" s="63"/>
      <c r="FF36" s="63"/>
      <c r="FG36" s="63"/>
      <c r="FH36" s="63"/>
      <c r="FI36" s="63"/>
      <c r="FJ36" s="63"/>
      <c r="FK36" s="63"/>
      <c r="FL36" s="63"/>
      <c r="FM36" s="63"/>
      <c r="FN36" s="63"/>
      <c r="FO36" s="63"/>
      <c r="FP36" s="63"/>
      <c r="FQ36" s="63"/>
      <c r="FR36" s="63"/>
      <c r="FS36" s="63"/>
      <c r="FT36" s="63"/>
      <c r="FU36" s="63"/>
      <c r="FV36" s="63"/>
      <c r="FW36" s="63"/>
      <c r="FX36" s="63"/>
      <c r="FY36" s="63"/>
      <c r="FZ36" s="63"/>
      <c r="GA36" s="63"/>
      <c r="GB36" s="63"/>
      <c r="GC36" s="63"/>
      <c r="GD36" s="63"/>
      <c r="GE36" s="63"/>
      <c r="GF36" s="63"/>
      <c r="GG36" s="63"/>
      <c r="GH36" s="63"/>
      <c r="GI36" s="63"/>
      <c r="GJ36" s="63"/>
      <c r="GK36" s="63"/>
      <c r="GL36" s="63"/>
      <c r="GM36" s="63"/>
      <c r="GN36" s="63"/>
      <c r="GO36" s="63"/>
      <c r="GP36" s="63"/>
      <c r="GQ36" s="63"/>
      <c r="GR36" s="63"/>
      <c r="GS36" s="63"/>
      <c r="GT36" s="63"/>
      <c r="GU36" s="63"/>
      <c r="GV36" s="63"/>
      <c r="GW36" s="63"/>
      <c r="GX36" s="63"/>
      <c r="GY36" s="63"/>
      <c r="GZ36" s="63"/>
      <c r="HA36" s="63"/>
      <c r="HB36" s="63"/>
      <c r="HC36" s="63"/>
      <c r="HD36" s="63"/>
      <c r="HE36" s="63"/>
      <c r="HF36" s="63"/>
      <c r="HG36" s="63"/>
      <c r="HH36" s="63"/>
      <c r="HI36" s="63"/>
      <c r="HJ36" s="63"/>
      <c r="HK36" s="63"/>
      <c r="HL36" s="63"/>
      <c r="HM36" s="63"/>
      <c r="HN36" s="63"/>
      <c r="HO36" s="63"/>
      <c r="HP36" s="63"/>
      <c r="HQ36" s="63"/>
      <c r="HR36" s="63"/>
      <c r="HS36" s="63"/>
      <c r="HT36" s="63"/>
      <c r="HU36" s="63"/>
      <c r="HV36" s="63"/>
      <c r="HW36" s="63"/>
      <c r="HX36" s="63"/>
      <c r="HY36" s="63"/>
      <c r="HZ36" s="63"/>
      <c r="IA36" s="63"/>
      <c r="IB36" s="63"/>
      <c r="IC36" s="63"/>
      <c r="ID36" s="63"/>
      <c r="IE36" s="63"/>
      <c r="IF36" s="63"/>
      <c r="IG36" s="63"/>
      <c r="IH36" s="63"/>
      <c r="II36" s="63"/>
    </row>
    <row r="37" ht="19.5" customHeight="1" spans="1:243">
      <c r="A37" s="59"/>
      <c r="B37" s="59"/>
      <c r="C37" s="59"/>
      <c r="D37" s="59"/>
      <c r="E37" s="59"/>
      <c r="F37" s="62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  <c r="CZ37" s="63"/>
      <c r="DA37" s="63"/>
      <c r="DB37" s="63"/>
      <c r="DC37" s="63"/>
      <c r="DD37" s="63"/>
      <c r="DE37" s="63"/>
      <c r="DF37" s="63"/>
      <c r="DG37" s="63"/>
      <c r="DH37" s="63"/>
      <c r="DI37" s="63"/>
      <c r="DJ37" s="63"/>
      <c r="DK37" s="63"/>
      <c r="DL37" s="63"/>
      <c r="DM37" s="63"/>
      <c r="DN37" s="63"/>
      <c r="DO37" s="63"/>
      <c r="DP37" s="63"/>
      <c r="DQ37" s="63"/>
      <c r="DR37" s="63"/>
      <c r="DS37" s="63"/>
      <c r="DT37" s="63"/>
      <c r="DU37" s="63"/>
      <c r="DV37" s="63"/>
      <c r="DW37" s="63"/>
      <c r="DX37" s="63"/>
      <c r="DY37" s="63"/>
      <c r="DZ37" s="63"/>
      <c r="EA37" s="63"/>
      <c r="EB37" s="63"/>
      <c r="EC37" s="63"/>
      <c r="ED37" s="63"/>
      <c r="EE37" s="63"/>
      <c r="EF37" s="63"/>
      <c r="EG37" s="63"/>
      <c r="EH37" s="63"/>
      <c r="EI37" s="63"/>
      <c r="EJ37" s="63"/>
      <c r="EK37" s="63"/>
      <c r="EL37" s="63"/>
      <c r="EM37" s="63"/>
      <c r="EN37" s="63"/>
      <c r="EO37" s="63"/>
      <c r="EP37" s="63"/>
      <c r="EQ37" s="63"/>
      <c r="ER37" s="63"/>
      <c r="ES37" s="63"/>
      <c r="ET37" s="63"/>
      <c r="EU37" s="63"/>
      <c r="EV37" s="63"/>
      <c r="EW37" s="63"/>
      <c r="EX37" s="63"/>
      <c r="EY37" s="63"/>
      <c r="EZ37" s="63"/>
      <c r="FA37" s="63"/>
      <c r="FB37" s="63"/>
      <c r="FC37" s="63"/>
      <c r="FD37" s="63"/>
      <c r="FE37" s="63"/>
      <c r="FF37" s="63"/>
      <c r="FG37" s="63"/>
      <c r="FH37" s="63"/>
      <c r="FI37" s="63"/>
      <c r="FJ37" s="63"/>
      <c r="FK37" s="63"/>
      <c r="FL37" s="63"/>
      <c r="FM37" s="63"/>
      <c r="FN37" s="63"/>
      <c r="FO37" s="63"/>
      <c r="FP37" s="63"/>
      <c r="FQ37" s="63"/>
      <c r="FR37" s="63"/>
      <c r="FS37" s="63"/>
      <c r="FT37" s="63"/>
      <c r="FU37" s="63"/>
      <c r="FV37" s="63"/>
      <c r="FW37" s="63"/>
      <c r="FX37" s="63"/>
      <c r="FY37" s="63"/>
      <c r="FZ37" s="63"/>
      <c r="GA37" s="63"/>
      <c r="GB37" s="63"/>
      <c r="GC37" s="63"/>
      <c r="GD37" s="63"/>
      <c r="GE37" s="63"/>
      <c r="GF37" s="63"/>
      <c r="GG37" s="63"/>
      <c r="GH37" s="63"/>
      <c r="GI37" s="63"/>
      <c r="GJ37" s="63"/>
      <c r="GK37" s="63"/>
      <c r="GL37" s="63"/>
      <c r="GM37" s="63"/>
      <c r="GN37" s="63"/>
      <c r="GO37" s="63"/>
      <c r="GP37" s="63"/>
      <c r="GQ37" s="63"/>
      <c r="GR37" s="63"/>
      <c r="GS37" s="63"/>
      <c r="GT37" s="63"/>
      <c r="GU37" s="63"/>
      <c r="GV37" s="63"/>
      <c r="GW37" s="63"/>
      <c r="GX37" s="63"/>
      <c r="GY37" s="63"/>
      <c r="GZ37" s="63"/>
      <c r="HA37" s="63"/>
      <c r="HB37" s="63"/>
      <c r="HC37" s="63"/>
      <c r="HD37" s="63"/>
      <c r="HE37" s="63"/>
      <c r="HF37" s="63"/>
      <c r="HG37" s="63"/>
      <c r="HH37" s="63"/>
      <c r="HI37" s="63"/>
      <c r="HJ37" s="63"/>
      <c r="HK37" s="63"/>
      <c r="HL37" s="63"/>
      <c r="HM37" s="63"/>
      <c r="HN37" s="63"/>
      <c r="HO37" s="63"/>
      <c r="HP37" s="63"/>
      <c r="HQ37" s="63"/>
      <c r="HR37" s="63"/>
      <c r="HS37" s="63"/>
      <c r="HT37" s="63"/>
      <c r="HU37" s="63"/>
      <c r="HV37" s="63"/>
      <c r="HW37" s="63"/>
      <c r="HX37" s="63"/>
      <c r="HY37" s="63"/>
      <c r="HZ37" s="63"/>
      <c r="IA37" s="63"/>
      <c r="IB37" s="63"/>
      <c r="IC37" s="63"/>
      <c r="ID37" s="63"/>
      <c r="IE37" s="63"/>
      <c r="IF37" s="63"/>
      <c r="IG37" s="63"/>
      <c r="IH37" s="63"/>
      <c r="II37" s="63"/>
    </row>
    <row r="38" ht="19.5" customHeight="1" spans="1:243">
      <c r="A38" s="63"/>
      <c r="B38" s="63"/>
      <c r="C38" s="63"/>
      <c r="D38" s="63"/>
      <c r="E38" s="63"/>
      <c r="F38" s="62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  <c r="CZ38" s="63"/>
      <c r="DA38" s="63"/>
      <c r="DB38" s="63"/>
      <c r="DC38" s="63"/>
      <c r="DD38" s="63"/>
      <c r="DE38" s="63"/>
      <c r="DF38" s="63"/>
      <c r="DG38" s="63"/>
      <c r="DH38" s="63"/>
      <c r="DI38" s="63"/>
      <c r="DJ38" s="63"/>
      <c r="DK38" s="63"/>
      <c r="DL38" s="63"/>
      <c r="DM38" s="63"/>
      <c r="DN38" s="63"/>
      <c r="DO38" s="63"/>
      <c r="DP38" s="63"/>
      <c r="DQ38" s="63"/>
      <c r="DR38" s="63"/>
      <c r="DS38" s="63"/>
      <c r="DT38" s="63"/>
      <c r="DU38" s="63"/>
      <c r="DV38" s="63"/>
      <c r="DW38" s="63"/>
      <c r="DX38" s="63"/>
      <c r="DY38" s="63"/>
      <c r="DZ38" s="63"/>
      <c r="EA38" s="63"/>
      <c r="EB38" s="63"/>
      <c r="EC38" s="63"/>
      <c r="ED38" s="63"/>
      <c r="EE38" s="63"/>
      <c r="EF38" s="63"/>
      <c r="EG38" s="63"/>
      <c r="EH38" s="63"/>
      <c r="EI38" s="63"/>
      <c r="EJ38" s="63"/>
      <c r="EK38" s="63"/>
      <c r="EL38" s="63"/>
      <c r="EM38" s="63"/>
      <c r="EN38" s="63"/>
      <c r="EO38" s="63"/>
      <c r="EP38" s="63"/>
      <c r="EQ38" s="63"/>
      <c r="ER38" s="63"/>
      <c r="ES38" s="63"/>
      <c r="ET38" s="63"/>
      <c r="EU38" s="63"/>
      <c r="EV38" s="63"/>
      <c r="EW38" s="63"/>
      <c r="EX38" s="63"/>
      <c r="EY38" s="63"/>
      <c r="EZ38" s="63"/>
      <c r="FA38" s="63"/>
      <c r="FB38" s="63"/>
      <c r="FC38" s="63"/>
      <c r="FD38" s="63"/>
      <c r="FE38" s="63"/>
      <c r="FF38" s="63"/>
      <c r="FG38" s="63"/>
      <c r="FH38" s="63"/>
      <c r="FI38" s="63"/>
      <c r="FJ38" s="63"/>
      <c r="FK38" s="63"/>
      <c r="FL38" s="63"/>
      <c r="FM38" s="63"/>
      <c r="FN38" s="63"/>
      <c r="FO38" s="63"/>
      <c r="FP38" s="63"/>
      <c r="FQ38" s="63"/>
      <c r="FR38" s="63"/>
      <c r="FS38" s="63"/>
      <c r="FT38" s="63"/>
      <c r="FU38" s="63"/>
      <c r="FV38" s="63"/>
      <c r="FW38" s="63"/>
      <c r="FX38" s="63"/>
      <c r="FY38" s="63"/>
      <c r="FZ38" s="63"/>
      <c r="GA38" s="63"/>
      <c r="GB38" s="63"/>
      <c r="GC38" s="63"/>
      <c r="GD38" s="63"/>
      <c r="GE38" s="63"/>
      <c r="GF38" s="63"/>
      <c r="GG38" s="63"/>
      <c r="GH38" s="63"/>
      <c r="GI38" s="63"/>
      <c r="GJ38" s="63"/>
      <c r="GK38" s="63"/>
      <c r="GL38" s="63"/>
      <c r="GM38" s="63"/>
      <c r="GN38" s="63"/>
      <c r="GO38" s="63"/>
      <c r="GP38" s="63"/>
      <c r="GQ38" s="63"/>
      <c r="GR38" s="63"/>
      <c r="GS38" s="63"/>
      <c r="GT38" s="63"/>
      <c r="GU38" s="63"/>
      <c r="GV38" s="63"/>
      <c r="GW38" s="63"/>
      <c r="GX38" s="63"/>
      <c r="GY38" s="63"/>
      <c r="GZ38" s="63"/>
      <c r="HA38" s="63"/>
      <c r="HB38" s="63"/>
      <c r="HC38" s="63"/>
      <c r="HD38" s="63"/>
      <c r="HE38" s="63"/>
      <c r="HF38" s="63"/>
      <c r="HG38" s="63"/>
      <c r="HH38" s="63"/>
      <c r="HI38" s="63"/>
      <c r="HJ38" s="63"/>
      <c r="HK38" s="63"/>
      <c r="HL38" s="63"/>
      <c r="HM38" s="63"/>
      <c r="HN38" s="63"/>
      <c r="HO38" s="63"/>
      <c r="HP38" s="63"/>
      <c r="HQ38" s="63"/>
      <c r="HR38" s="63"/>
      <c r="HS38" s="63"/>
      <c r="HT38" s="63"/>
      <c r="HU38" s="63"/>
      <c r="HV38" s="63"/>
      <c r="HW38" s="63"/>
      <c r="HX38" s="63"/>
      <c r="HY38" s="63"/>
      <c r="HZ38" s="63"/>
      <c r="IA38" s="63"/>
      <c r="IB38" s="63"/>
      <c r="IC38" s="63"/>
      <c r="ID38" s="63"/>
      <c r="IE38" s="63"/>
      <c r="IF38" s="63"/>
      <c r="IG38" s="63"/>
      <c r="IH38" s="63"/>
      <c r="II38" s="63"/>
    </row>
    <row r="39" ht="19.5" customHeight="1" spans="1:243">
      <c r="A39" s="63"/>
      <c r="B39" s="63"/>
      <c r="C39" s="63"/>
      <c r="D39" s="63"/>
      <c r="E39" s="63"/>
      <c r="F39" s="62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  <c r="CZ39" s="63"/>
      <c r="DA39" s="63"/>
      <c r="DB39" s="63"/>
      <c r="DC39" s="63"/>
      <c r="DD39" s="63"/>
      <c r="DE39" s="63"/>
      <c r="DF39" s="63"/>
      <c r="DG39" s="63"/>
      <c r="DH39" s="63"/>
      <c r="DI39" s="63"/>
      <c r="DJ39" s="63"/>
      <c r="DK39" s="63"/>
      <c r="DL39" s="63"/>
      <c r="DM39" s="63"/>
      <c r="DN39" s="63"/>
      <c r="DO39" s="63"/>
      <c r="DP39" s="63"/>
      <c r="DQ39" s="63"/>
      <c r="DR39" s="63"/>
      <c r="DS39" s="63"/>
      <c r="DT39" s="63"/>
      <c r="DU39" s="63"/>
      <c r="DV39" s="63"/>
      <c r="DW39" s="63"/>
      <c r="DX39" s="63"/>
      <c r="DY39" s="63"/>
      <c r="DZ39" s="63"/>
      <c r="EA39" s="63"/>
      <c r="EB39" s="63"/>
      <c r="EC39" s="63"/>
      <c r="ED39" s="63"/>
      <c r="EE39" s="63"/>
      <c r="EF39" s="63"/>
      <c r="EG39" s="63"/>
      <c r="EH39" s="63"/>
      <c r="EI39" s="63"/>
      <c r="EJ39" s="63"/>
      <c r="EK39" s="63"/>
      <c r="EL39" s="63"/>
      <c r="EM39" s="63"/>
      <c r="EN39" s="63"/>
      <c r="EO39" s="63"/>
      <c r="EP39" s="63"/>
      <c r="EQ39" s="63"/>
      <c r="ER39" s="63"/>
      <c r="ES39" s="63"/>
      <c r="ET39" s="63"/>
      <c r="EU39" s="63"/>
      <c r="EV39" s="63"/>
      <c r="EW39" s="63"/>
      <c r="EX39" s="63"/>
      <c r="EY39" s="63"/>
      <c r="EZ39" s="63"/>
      <c r="FA39" s="63"/>
      <c r="FB39" s="63"/>
      <c r="FC39" s="63"/>
      <c r="FD39" s="63"/>
      <c r="FE39" s="63"/>
      <c r="FF39" s="63"/>
      <c r="FG39" s="63"/>
      <c r="FH39" s="63"/>
      <c r="FI39" s="63"/>
      <c r="FJ39" s="63"/>
      <c r="FK39" s="63"/>
      <c r="FL39" s="63"/>
      <c r="FM39" s="63"/>
      <c r="FN39" s="63"/>
      <c r="FO39" s="63"/>
      <c r="FP39" s="63"/>
      <c r="FQ39" s="63"/>
      <c r="FR39" s="63"/>
      <c r="FS39" s="63"/>
      <c r="FT39" s="63"/>
      <c r="FU39" s="63"/>
      <c r="FV39" s="63"/>
      <c r="FW39" s="63"/>
      <c r="FX39" s="63"/>
      <c r="FY39" s="63"/>
      <c r="FZ39" s="63"/>
      <c r="GA39" s="63"/>
      <c r="GB39" s="63"/>
      <c r="GC39" s="63"/>
      <c r="GD39" s="63"/>
      <c r="GE39" s="63"/>
      <c r="GF39" s="63"/>
      <c r="GG39" s="63"/>
      <c r="GH39" s="63"/>
      <c r="GI39" s="63"/>
      <c r="GJ39" s="63"/>
      <c r="GK39" s="63"/>
      <c r="GL39" s="63"/>
      <c r="GM39" s="63"/>
      <c r="GN39" s="63"/>
      <c r="GO39" s="63"/>
      <c r="GP39" s="63"/>
      <c r="GQ39" s="63"/>
      <c r="GR39" s="63"/>
      <c r="GS39" s="63"/>
      <c r="GT39" s="63"/>
      <c r="GU39" s="63"/>
      <c r="GV39" s="63"/>
      <c r="GW39" s="63"/>
      <c r="GX39" s="63"/>
      <c r="GY39" s="63"/>
      <c r="GZ39" s="63"/>
      <c r="HA39" s="63"/>
      <c r="HB39" s="63"/>
      <c r="HC39" s="63"/>
      <c r="HD39" s="63"/>
      <c r="HE39" s="63"/>
      <c r="HF39" s="63"/>
      <c r="HG39" s="63"/>
      <c r="HH39" s="63"/>
      <c r="HI39" s="63"/>
      <c r="HJ39" s="63"/>
      <c r="HK39" s="63"/>
      <c r="HL39" s="63"/>
      <c r="HM39" s="63"/>
      <c r="HN39" s="63"/>
      <c r="HO39" s="63"/>
      <c r="HP39" s="63"/>
      <c r="HQ39" s="63"/>
      <c r="HR39" s="63"/>
      <c r="HS39" s="63"/>
      <c r="HT39" s="63"/>
      <c r="HU39" s="63"/>
      <c r="HV39" s="63"/>
      <c r="HW39" s="63"/>
      <c r="HX39" s="63"/>
      <c r="HY39" s="63"/>
      <c r="HZ39" s="63"/>
      <c r="IA39" s="63"/>
      <c r="IB39" s="63"/>
      <c r="IC39" s="63"/>
      <c r="ID39" s="63"/>
      <c r="IE39" s="63"/>
      <c r="IF39" s="63"/>
      <c r="IG39" s="63"/>
      <c r="IH39" s="63"/>
      <c r="II39" s="63"/>
    </row>
    <row r="40" ht="19.5" customHeight="1" spans="1:243">
      <c r="A40" s="63"/>
      <c r="B40" s="63"/>
      <c r="C40" s="63"/>
      <c r="D40" s="63"/>
      <c r="E40" s="63"/>
      <c r="F40" s="62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  <c r="CZ40" s="63"/>
      <c r="DA40" s="63"/>
      <c r="DB40" s="63"/>
      <c r="DC40" s="63"/>
      <c r="DD40" s="63"/>
      <c r="DE40" s="63"/>
      <c r="DF40" s="63"/>
      <c r="DG40" s="63"/>
      <c r="DH40" s="63"/>
      <c r="DI40" s="63"/>
      <c r="DJ40" s="63"/>
      <c r="DK40" s="63"/>
      <c r="DL40" s="63"/>
      <c r="DM40" s="63"/>
      <c r="DN40" s="63"/>
      <c r="DO40" s="63"/>
      <c r="DP40" s="63"/>
      <c r="DQ40" s="63"/>
      <c r="DR40" s="63"/>
      <c r="DS40" s="63"/>
      <c r="DT40" s="63"/>
      <c r="DU40" s="63"/>
      <c r="DV40" s="63"/>
      <c r="DW40" s="63"/>
      <c r="DX40" s="63"/>
      <c r="DY40" s="63"/>
      <c r="DZ40" s="63"/>
      <c r="EA40" s="63"/>
      <c r="EB40" s="63"/>
      <c r="EC40" s="63"/>
      <c r="ED40" s="63"/>
      <c r="EE40" s="63"/>
      <c r="EF40" s="63"/>
      <c r="EG40" s="63"/>
      <c r="EH40" s="63"/>
      <c r="EI40" s="63"/>
      <c r="EJ40" s="63"/>
      <c r="EK40" s="63"/>
      <c r="EL40" s="63"/>
      <c r="EM40" s="63"/>
      <c r="EN40" s="63"/>
      <c r="EO40" s="63"/>
      <c r="EP40" s="63"/>
      <c r="EQ40" s="63"/>
      <c r="ER40" s="63"/>
      <c r="ES40" s="63"/>
      <c r="ET40" s="63"/>
      <c r="EU40" s="63"/>
      <c r="EV40" s="63"/>
      <c r="EW40" s="63"/>
      <c r="EX40" s="63"/>
      <c r="EY40" s="63"/>
      <c r="EZ40" s="63"/>
      <c r="FA40" s="63"/>
      <c r="FB40" s="63"/>
      <c r="FC40" s="63"/>
      <c r="FD40" s="63"/>
      <c r="FE40" s="63"/>
      <c r="FF40" s="63"/>
      <c r="FG40" s="63"/>
      <c r="FH40" s="63"/>
      <c r="FI40" s="63"/>
      <c r="FJ40" s="63"/>
      <c r="FK40" s="63"/>
      <c r="FL40" s="63"/>
      <c r="FM40" s="63"/>
      <c r="FN40" s="63"/>
      <c r="FO40" s="63"/>
      <c r="FP40" s="63"/>
      <c r="FQ40" s="63"/>
      <c r="FR40" s="63"/>
      <c r="FS40" s="63"/>
      <c r="FT40" s="63"/>
      <c r="FU40" s="63"/>
      <c r="FV40" s="63"/>
      <c r="FW40" s="63"/>
      <c r="FX40" s="63"/>
      <c r="FY40" s="63"/>
      <c r="FZ40" s="63"/>
      <c r="GA40" s="63"/>
      <c r="GB40" s="63"/>
      <c r="GC40" s="63"/>
      <c r="GD40" s="63"/>
      <c r="GE40" s="63"/>
      <c r="GF40" s="63"/>
      <c r="GG40" s="63"/>
      <c r="GH40" s="63"/>
      <c r="GI40" s="63"/>
      <c r="GJ40" s="63"/>
      <c r="GK40" s="63"/>
      <c r="GL40" s="63"/>
      <c r="GM40" s="63"/>
      <c r="GN40" s="63"/>
      <c r="GO40" s="63"/>
      <c r="GP40" s="63"/>
      <c r="GQ40" s="63"/>
      <c r="GR40" s="63"/>
      <c r="GS40" s="63"/>
      <c r="GT40" s="63"/>
      <c r="GU40" s="63"/>
      <c r="GV40" s="63"/>
      <c r="GW40" s="63"/>
      <c r="GX40" s="63"/>
      <c r="GY40" s="63"/>
      <c r="GZ40" s="63"/>
      <c r="HA40" s="63"/>
      <c r="HB40" s="63"/>
      <c r="HC40" s="63"/>
      <c r="HD40" s="63"/>
      <c r="HE40" s="63"/>
      <c r="HF40" s="63"/>
      <c r="HG40" s="63"/>
      <c r="HH40" s="63"/>
      <c r="HI40" s="63"/>
      <c r="HJ40" s="63"/>
      <c r="HK40" s="63"/>
      <c r="HL40" s="63"/>
      <c r="HM40" s="63"/>
      <c r="HN40" s="63"/>
      <c r="HO40" s="63"/>
      <c r="HP40" s="63"/>
      <c r="HQ40" s="63"/>
      <c r="HR40" s="63"/>
      <c r="HS40" s="63"/>
      <c r="HT40" s="63"/>
      <c r="HU40" s="63"/>
      <c r="HV40" s="63"/>
      <c r="HW40" s="63"/>
      <c r="HX40" s="63"/>
      <c r="HY40" s="63"/>
      <c r="HZ40" s="63"/>
      <c r="IA40" s="63"/>
      <c r="IB40" s="63"/>
      <c r="IC40" s="63"/>
      <c r="ID40" s="63"/>
      <c r="IE40" s="63"/>
      <c r="IF40" s="63"/>
      <c r="IG40" s="63"/>
      <c r="IH40" s="63"/>
      <c r="II40" s="63"/>
    </row>
    <row r="41" ht="19.5" customHeight="1" spans="1:243">
      <c r="A41" s="63"/>
      <c r="B41" s="63"/>
      <c r="C41" s="63"/>
      <c r="D41" s="63"/>
      <c r="E41" s="63"/>
      <c r="F41" s="62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  <c r="CZ41" s="63"/>
      <c r="DA41" s="63"/>
      <c r="DB41" s="63"/>
      <c r="DC41" s="63"/>
      <c r="DD41" s="63"/>
      <c r="DE41" s="63"/>
      <c r="DF41" s="63"/>
      <c r="DG41" s="63"/>
      <c r="DH41" s="63"/>
      <c r="DI41" s="63"/>
      <c r="DJ41" s="63"/>
      <c r="DK41" s="63"/>
      <c r="DL41" s="63"/>
      <c r="DM41" s="63"/>
      <c r="DN41" s="63"/>
      <c r="DO41" s="63"/>
      <c r="DP41" s="63"/>
      <c r="DQ41" s="63"/>
      <c r="DR41" s="63"/>
      <c r="DS41" s="63"/>
      <c r="DT41" s="63"/>
      <c r="DU41" s="63"/>
      <c r="DV41" s="63"/>
      <c r="DW41" s="63"/>
      <c r="DX41" s="63"/>
      <c r="DY41" s="63"/>
      <c r="DZ41" s="63"/>
      <c r="EA41" s="63"/>
      <c r="EB41" s="63"/>
      <c r="EC41" s="63"/>
      <c r="ED41" s="63"/>
      <c r="EE41" s="63"/>
      <c r="EF41" s="63"/>
      <c r="EG41" s="63"/>
      <c r="EH41" s="63"/>
      <c r="EI41" s="63"/>
      <c r="EJ41" s="63"/>
      <c r="EK41" s="63"/>
      <c r="EL41" s="63"/>
      <c r="EM41" s="63"/>
      <c r="EN41" s="63"/>
      <c r="EO41" s="63"/>
      <c r="EP41" s="63"/>
      <c r="EQ41" s="63"/>
      <c r="ER41" s="63"/>
      <c r="ES41" s="63"/>
      <c r="ET41" s="63"/>
      <c r="EU41" s="63"/>
      <c r="EV41" s="63"/>
      <c r="EW41" s="63"/>
      <c r="EX41" s="63"/>
      <c r="EY41" s="63"/>
      <c r="EZ41" s="63"/>
      <c r="FA41" s="63"/>
      <c r="FB41" s="63"/>
      <c r="FC41" s="63"/>
      <c r="FD41" s="63"/>
      <c r="FE41" s="63"/>
      <c r="FF41" s="63"/>
      <c r="FG41" s="63"/>
      <c r="FH41" s="63"/>
      <c r="FI41" s="63"/>
      <c r="FJ41" s="63"/>
      <c r="FK41" s="63"/>
      <c r="FL41" s="63"/>
      <c r="FM41" s="63"/>
      <c r="FN41" s="63"/>
      <c r="FO41" s="63"/>
      <c r="FP41" s="63"/>
      <c r="FQ41" s="63"/>
      <c r="FR41" s="63"/>
      <c r="FS41" s="63"/>
      <c r="FT41" s="63"/>
      <c r="FU41" s="63"/>
      <c r="FV41" s="63"/>
      <c r="FW41" s="63"/>
      <c r="FX41" s="63"/>
      <c r="FY41" s="63"/>
      <c r="FZ41" s="63"/>
      <c r="GA41" s="63"/>
      <c r="GB41" s="63"/>
      <c r="GC41" s="63"/>
      <c r="GD41" s="63"/>
      <c r="GE41" s="63"/>
      <c r="GF41" s="63"/>
      <c r="GG41" s="63"/>
      <c r="GH41" s="63"/>
      <c r="GI41" s="63"/>
      <c r="GJ41" s="63"/>
      <c r="GK41" s="63"/>
      <c r="GL41" s="63"/>
      <c r="GM41" s="63"/>
      <c r="GN41" s="63"/>
      <c r="GO41" s="63"/>
      <c r="GP41" s="63"/>
      <c r="GQ41" s="63"/>
      <c r="GR41" s="63"/>
      <c r="GS41" s="63"/>
      <c r="GT41" s="63"/>
      <c r="GU41" s="63"/>
      <c r="GV41" s="63"/>
      <c r="GW41" s="63"/>
      <c r="GX41" s="63"/>
      <c r="GY41" s="63"/>
      <c r="GZ41" s="63"/>
      <c r="HA41" s="63"/>
      <c r="HB41" s="63"/>
      <c r="HC41" s="63"/>
      <c r="HD41" s="63"/>
      <c r="HE41" s="63"/>
      <c r="HF41" s="63"/>
      <c r="HG41" s="63"/>
      <c r="HH41" s="63"/>
      <c r="HI41" s="63"/>
      <c r="HJ41" s="63"/>
      <c r="HK41" s="63"/>
      <c r="HL41" s="63"/>
      <c r="HM41" s="63"/>
      <c r="HN41" s="63"/>
      <c r="HO41" s="63"/>
      <c r="HP41" s="63"/>
      <c r="HQ41" s="63"/>
      <c r="HR41" s="63"/>
      <c r="HS41" s="63"/>
      <c r="HT41" s="63"/>
      <c r="HU41" s="63"/>
      <c r="HV41" s="63"/>
      <c r="HW41" s="63"/>
      <c r="HX41" s="63"/>
      <c r="HY41" s="63"/>
      <c r="HZ41" s="63"/>
      <c r="IA41" s="63"/>
      <c r="IB41" s="63"/>
      <c r="IC41" s="63"/>
      <c r="ID41" s="63"/>
      <c r="IE41" s="63"/>
      <c r="IF41" s="63"/>
      <c r="IG41" s="63"/>
      <c r="IH41" s="63"/>
      <c r="II41" s="63"/>
    </row>
    <row r="42" ht="19.5" customHeight="1" spans="1:243">
      <c r="A42" s="63"/>
      <c r="B42" s="63"/>
      <c r="C42" s="63"/>
      <c r="D42" s="63"/>
      <c r="E42" s="63"/>
      <c r="F42" s="62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  <c r="CZ42" s="63"/>
      <c r="DA42" s="63"/>
      <c r="DB42" s="63"/>
      <c r="DC42" s="63"/>
      <c r="DD42" s="63"/>
      <c r="DE42" s="63"/>
      <c r="DF42" s="63"/>
      <c r="DG42" s="63"/>
      <c r="DH42" s="63"/>
      <c r="DI42" s="63"/>
      <c r="DJ42" s="63"/>
      <c r="DK42" s="63"/>
      <c r="DL42" s="63"/>
      <c r="DM42" s="63"/>
      <c r="DN42" s="63"/>
      <c r="DO42" s="63"/>
      <c r="DP42" s="63"/>
      <c r="DQ42" s="63"/>
      <c r="DR42" s="63"/>
      <c r="DS42" s="63"/>
      <c r="DT42" s="63"/>
      <c r="DU42" s="63"/>
      <c r="DV42" s="63"/>
      <c r="DW42" s="63"/>
      <c r="DX42" s="63"/>
      <c r="DY42" s="63"/>
      <c r="DZ42" s="63"/>
      <c r="EA42" s="63"/>
      <c r="EB42" s="63"/>
      <c r="EC42" s="63"/>
      <c r="ED42" s="63"/>
      <c r="EE42" s="63"/>
      <c r="EF42" s="63"/>
      <c r="EG42" s="63"/>
      <c r="EH42" s="63"/>
      <c r="EI42" s="63"/>
      <c r="EJ42" s="63"/>
      <c r="EK42" s="63"/>
      <c r="EL42" s="63"/>
      <c r="EM42" s="63"/>
      <c r="EN42" s="63"/>
      <c r="EO42" s="63"/>
      <c r="EP42" s="63"/>
      <c r="EQ42" s="63"/>
      <c r="ER42" s="63"/>
      <c r="ES42" s="63"/>
      <c r="ET42" s="63"/>
      <c r="EU42" s="63"/>
      <c r="EV42" s="63"/>
      <c r="EW42" s="63"/>
      <c r="EX42" s="63"/>
      <c r="EY42" s="63"/>
      <c r="EZ42" s="63"/>
      <c r="FA42" s="63"/>
      <c r="FB42" s="63"/>
      <c r="FC42" s="63"/>
      <c r="FD42" s="63"/>
      <c r="FE42" s="63"/>
      <c r="FF42" s="63"/>
      <c r="FG42" s="63"/>
      <c r="FH42" s="63"/>
      <c r="FI42" s="63"/>
      <c r="FJ42" s="63"/>
      <c r="FK42" s="63"/>
      <c r="FL42" s="63"/>
      <c r="FM42" s="63"/>
      <c r="FN42" s="63"/>
      <c r="FO42" s="63"/>
      <c r="FP42" s="63"/>
      <c r="FQ42" s="63"/>
      <c r="FR42" s="63"/>
      <c r="FS42" s="63"/>
      <c r="FT42" s="63"/>
      <c r="FU42" s="63"/>
      <c r="FV42" s="63"/>
      <c r="FW42" s="63"/>
      <c r="FX42" s="63"/>
      <c r="FY42" s="63"/>
      <c r="FZ42" s="63"/>
      <c r="GA42" s="63"/>
      <c r="GB42" s="63"/>
      <c r="GC42" s="63"/>
      <c r="GD42" s="63"/>
      <c r="GE42" s="63"/>
      <c r="GF42" s="63"/>
      <c r="GG42" s="63"/>
      <c r="GH42" s="63"/>
      <c r="GI42" s="63"/>
      <c r="GJ42" s="63"/>
      <c r="GK42" s="63"/>
      <c r="GL42" s="63"/>
      <c r="GM42" s="63"/>
      <c r="GN42" s="63"/>
      <c r="GO42" s="63"/>
      <c r="GP42" s="63"/>
      <c r="GQ42" s="63"/>
      <c r="GR42" s="63"/>
      <c r="GS42" s="63"/>
      <c r="GT42" s="63"/>
      <c r="GU42" s="63"/>
      <c r="GV42" s="63"/>
      <c r="GW42" s="63"/>
      <c r="GX42" s="63"/>
      <c r="GY42" s="63"/>
      <c r="GZ42" s="63"/>
      <c r="HA42" s="63"/>
      <c r="HB42" s="63"/>
      <c r="HC42" s="63"/>
      <c r="HD42" s="63"/>
      <c r="HE42" s="63"/>
      <c r="HF42" s="63"/>
      <c r="HG42" s="63"/>
      <c r="HH42" s="63"/>
      <c r="HI42" s="63"/>
      <c r="HJ42" s="63"/>
      <c r="HK42" s="63"/>
      <c r="HL42" s="63"/>
      <c r="HM42" s="63"/>
      <c r="HN42" s="63"/>
      <c r="HO42" s="63"/>
      <c r="HP42" s="63"/>
      <c r="HQ42" s="63"/>
      <c r="HR42" s="63"/>
      <c r="HS42" s="63"/>
      <c r="HT42" s="63"/>
      <c r="HU42" s="63"/>
      <c r="HV42" s="63"/>
      <c r="HW42" s="63"/>
      <c r="HX42" s="63"/>
      <c r="HY42" s="63"/>
      <c r="HZ42" s="63"/>
      <c r="IA42" s="63"/>
      <c r="IB42" s="63"/>
      <c r="IC42" s="63"/>
      <c r="ID42" s="63"/>
      <c r="IE42" s="63"/>
      <c r="IF42" s="63"/>
      <c r="IG42" s="63"/>
      <c r="IH42" s="63"/>
      <c r="II42" s="63"/>
    </row>
    <row r="43" ht="19.5" customHeight="1" spans="1:243">
      <c r="A43" s="63"/>
      <c r="B43" s="63"/>
      <c r="C43" s="63"/>
      <c r="D43" s="63"/>
      <c r="E43" s="63"/>
      <c r="F43" s="62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  <c r="CZ43" s="63"/>
      <c r="DA43" s="63"/>
      <c r="DB43" s="63"/>
      <c r="DC43" s="63"/>
      <c r="DD43" s="63"/>
      <c r="DE43" s="63"/>
      <c r="DF43" s="63"/>
      <c r="DG43" s="63"/>
      <c r="DH43" s="63"/>
      <c r="DI43" s="63"/>
      <c r="DJ43" s="63"/>
      <c r="DK43" s="63"/>
      <c r="DL43" s="63"/>
      <c r="DM43" s="63"/>
      <c r="DN43" s="63"/>
      <c r="DO43" s="63"/>
      <c r="DP43" s="63"/>
      <c r="DQ43" s="63"/>
      <c r="DR43" s="63"/>
      <c r="DS43" s="63"/>
      <c r="DT43" s="63"/>
      <c r="DU43" s="63"/>
      <c r="DV43" s="63"/>
      <c r="DW43" s="63"/>
      <c r="DX43" s="63"/>
      <c r="DY43" s="63"/>
      <c r="DZ43" s="63"/>
      <c r="EA43" s="63"/>
      <c r="EB43" s="63"/>
      <c r="EC43" s="63"/>
      <c r="ED43" s="63"/>
      <c r="EE43" s="63"/>
      <c r="EF43" s="63"/>
      <c r="EG43" s="63"/>
      <c r="EH43" s="63"/>
      <c r="EI43" s="63"/>
      <c r="EJ43" s="63"/>
      <c r="EK43" s="63"/>
      <c r="EL43" s="63"/>
      <c r="EM43" s="63"/>
      <c r="EN43" s="63"/>
      <c r="EO43" s="63"/>
      <c r="EP43" s="63"/>
      <c r="EQ43" s="63"/>
      <c r="ER43" s="63"/>
      <c r="ES43" s="63"/>
      <c r="ET43" s="63"/>
      <c r="EU43" s="63"/>
      <c r="EV43" s="63"/>
      <c r="EW43" s="63"/>
      <c r="EX43" s="63"/>
      <c r="EY43" s="63"/>
      <c r="EZ43" s="63"/>
      <c r="FA43" s="63"/>
      <c r="FB43" s="63"/>
      <c r="FC43" s="63"/>
      <c r="FD43" s="63"/>
      <c r="FE43" s="63"/>
      <c r="FF43" s="63"/>
      <c r="FG43" s="63"/>
      <c r="FH43" s="63"/>
      <c r="FI43" s="63"/>
      <c r="FJ43" s="63"/>
      <c r="FK43" s="63"/>
      <c r="FL43" s="63"/>
      <c r="FM43" s="63"/>
      <c r="FN43" s="63"/>
      <c r="FO43" s="63"/>
      <c r="FP43" s="63"/>
      <c r="FQ43" s="63"/>
      <c r="FR43" s="63"/>
      <c r="FS43" s="63"/>
      <c r="FT43" s="63"/>
      <c r="FU43" s="63"/>
      <c r="FV43" s="63"/>
      <c r="FW43" s="63"/>
      <c r="FX43" s="63"/>
      <c r="FY43" s="63"/>
      <c r="FZ43" s="63"/>
      <c r="GA43" s="63"/>
      <c r="GB43" s="63"/>
      <c r="GC43" s="63"/>
      <c r="GD43" s="63"/>
      <c r="GE43" s="63"/>
      <c r="GF43" s="63"/>
      <c r="GG43" s="63"/>
      <c r="GH43" s="63"/>
      <c r="GI43" s="63"/>
      <c r="GJ43" s="63"/>
      <c r="GK43" s="63"/>
      <c r="GL43" s="63"/>
      <c r="GM43" s="63"/>
      <c r="GN43" s="63"/>
      <c r="GO43" s="63"/>
      <c r="GP43" s="63"/>
      <c r="GQ43" s="63"/>
      <c r="GR43" s="63"/>
      <c r="GS43" s="63"/>
      <c r="GT43" s="63"/>
      <c r="GU43" s="63"/>
      <c r="GV43" s="63"/>
      <c r="GW43" s="63"/>
      <c r="GX43" s="63"/>
      <c r="GY43" s="63"/>
      <c r="GZ43" s="63"/>
      <c r="HA43" s="63"/>
      <c r="HB43" s="63"/>
      <c r="HC43" s="63"/>
      <c r="HD43" s="63"/>
      <c r="HE43" s="63"/>
      <c r="HF43" s="63"/>
      <c r="HG43" s="63"/>
      <c r="HH43" s="63"/>
      <c r="HI43" s="63"/>
      <c r="HJ43" s="63"/>
      <c r="HK43" s="63"/>
      <c r="HL43" s="63"/>
      <c r="HM43" s="63"/>
      <c r="HN43" s="63"/>
      <c r="HO43" s="63"/>
      <c r="HP43" s="63"/>
      <c r="HQ43" s="63"/>
      <c r="HR43" s="63"/>
      <c r="HS43" s="63"/>
      <c r="HT43" s="63"/>
      <c r="HU43" s="63"/>
      <c r="HV43" s="63"/>
      <c r="HW43" s="63"/>
      <c r="HX43" s="63"/>
      <c r="HY43" s="63"/>
      <c r="HZ43" s="63"/>
      <c r="IA43" s="63"/>
      <c r="IB43" s="63"/>
      <c r="IC43" s="63"/>
      <c r="ID43" s="63"/>
      <c r="IE43" s="63"/>
      <c r="IF43" s="63"/>
      <c r="IG43" s="63"/>
      <c r="IH43" s="63"/>
      <c r="II43" s="63"/>
    </row>
    <row r="44" ht="19.5" customHeight="1" spans="1:243">
      <c r="A44" s="63"/>
      <c r="B44" s="63"/>
      <c r="C44" s="63"/>
      <c r="D44" s="63"/>
      <c r="E44" s="63"/>
      <c r="F44" s="62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  <c r="CZ44" s="63"/>
      <c r="DA44" s="63"/>
      <c r="DB44" s="63"/>
      <c r="DC44" s="63"/>
      <c r="DD44" s="63"/>
      <c r="DE44" s="63"/>
      <c r="DF44" s="63"/>
      <c r="DG44" s="63"/>
      <c r="DH44" s="63"/>
      <c r="DI44" s="63"/>
      <c r="DJ44" s="63"/>
      <c r="DK44" s="63"/>
      <c r="DL44" s="63"/>
      <c r="DM44" s="63"/>
      <c r="DN44" s="63"/>
      <c r="DO44" s="63"/>
      <c r="DP44" s="63"/>
      <c r="DQ44" s="63"/>
      <c r="DR44" s="63"/>
      <c r="DS44" s="63"/>
      <c r="DT44" s="63"/>
      <c r="DU44" s="63"/>
      <c r="DV44" s="63"/>
      <c r="DW44" s="63"/>
      <c r="DX44" s="63"/>
      <c r="DY44" s="63"/>
      <c r="DZ44" s="63"/>
      <c r="EA44" s="63"/>
      <c r="EB44" s="63"/>
      <c r="EC44" s="63"/>
      <c r="ED44" s="63"/>
      <c r="EE44" s="63"/>
      <c r="EF44" s="63"/>
      <c r="EG44" s="63"/>
      <c r="EH44" s="63"/>
      <c r="EI44" s="63"/>
      <c r="EJ44" s="63"/>
      <c r="EK44" s="63"/>
      <c r="EL44" s="63"/>
      <c r="EM44" s="63"/>
      <c r="EN44" s="63"/>
      <c r="EO44" s="63"/>
      <c r="EP44" s="63"/>
      <c r="EQ44" s="63"/>
      <c r="ER44" s="63"/>
      <c r="ES44" s="63"/>
      <c r="ET44" s="63"/>
      <c r="EU44" s="63"/>
      <c r="EV44" s="63"/>
      <c r="EW44" s="63"/>
      <c r="EX44" s="63"/>
      <c r="EY44" s="63"/>
      <c r="EZ44" s="63"/>
      <c r="FA44" s="63"/>
      <c r="FB44" s="63"/>
      <c r="FC44" s="63"/>
      <c r="FD44" s="63"/>
      <c r="FE44" s="63"/>
      <c r="FF44" s="63"/>
      <c r="FG44" s="63"/>
      <c r="FH44" s="63"/>
      <c r="FI44" s="63"/>
      <c r="FJ44" s="63"/>
      <c r="FK44" s="63"/>
      <c r="FL44" s="63"/>
      <c r="FM44" s="63"/>
      <c r="FN44" s="63"/>
      <c r="FO44" s="63"/>
      <c r="FP44" s="63"/>
      <c r="FQ44" s="63"/>
      <c r="FR44" s="63"/>
      <c r="FS44" s="63"/>
      <c r="FT44" s="63"/>
      <c r="FU44" s="63"/>
      <c r="FV44" s="63"/>
      <c r="FW44" s="63"/>
      <c r="FX44" s="63"/>
      <c r="FY44" s="63"/>
      <c r="FZ44" s="63"/>
      <c r="GA44" s="63"/>
      <c r="GB44" s="63"/>
      <c r="GC44" s="63"/>
      <c r="GD44" s="63"/>
      <c r="GE44" s="63"/>
      <c r="GF44" s="63"/>
      <c r="GG44" s="63"/>
      <c r="GH44" s="63"/>
      <c r="GI44" s="63"/>
      <c r="GJ44" s="63"/>
      <c r="GK44" s="63"/>
      <c r="GL44" s="63"/>
      <c r="GM44" s="63"/>
      <c r="GN44" s="63"/>
      <c r="GO44" s="63"/>
      <c r="GP44" s="63"/>
      <c r="GQ44" s="63"/>
      <c r="GR44" s="63"/>
      <c r="GS44" s="63"/>
      <c r="GT44" s="63"/>
      <c r="GU44" s="63"/>
      <c r="GV44" s="63"/>
      <c r="GW44" s="63"/>
      <c r="GX44" s="63"/>
      <c r="GY44" s="63"/>
      <c r="GZ44" s="63"/>
      <c r="HA44" s="63"/>
      <c r="HB44" s="63"/>
      <c r="HC44" s="63"/>
      <c r="HD44" s="63"/>
      <c r="HE44" s="63"/>
      <c r="HF44" s="63"/>
      <c r="HG44" s="63"/>
      <c r="HH44" s="63"/>
      <c r="HI44" s="63"/>
      <c r="HJ44" s="63"/>
      <c r="HK44" s="63"/>
      <c r="HL44" s="63"/>
      <c r="HM44" s="63"/>
      <c r="HN44" s="63"/>
      <c r="HO44" s="63"/>
      <c r="HP44" s="63"/>
      <c r="HQ44" s="63"/>
      <c r="HR44" s="63"/>
      <c r="HS44" s="63"/>
      <c r="HT44" s="63"/>
      <c r="HU44" s="63"/>
      <c r="HV44" s="63"/>
      <c r="HW44" s="63"/>
      <c r="HX44" s="63"/>
      <c r="HY44" s="63"/>
      <c r="HZ44" s="63"/>
      <c r="IA44" s="63"/>
      <c r="IB44" s="63"/>
      <c r="IC44" s="63"/>
      <c r="ID44" s="63"/>
      <c r="IE44" s="63"/>
      <c r="IF44" s="63"/>
      <c r="IG44" s="63"/>
      <c r="IH44" s="63"/>
      <c r="II44" s="63"/>
    </row>
    <row r="45" ht="19.5" customHeight="1" spans="1:243">
      <c r="A45" s="63"/>
      <c r="B45" s="63"/>
      <c r="C45" s="63"/>
      <c r="D45" s="63"/>
      <c r="E45" s="63"/>
      <c r="F45" s="62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  <c r="CZ45" s="63"/>
      <c r="DA45" s="63"/>
      <c r="DB45" s="63"/>
      <c r="DC45" s="63"/>
      <c r="DD45" s="63"/>
      <c r="DE45" s="63"/>
      <c r="DF45" s="63"/>
      <c r="DG45" s="63"/>
      <c r="DH45" s="63"/>
      <c r="DI45" s="63"/>
      <c r="DJ45" s="63"/>
      <c r="DK45" s="63"/>
      <c r="DL45" s="63"/>
      <c r="DM45" s="63"/>
      <c r="DN45" s="63"/>
      <c r="DO45" s="63"/>
      <c r="DP45" s="63"/>
      <c r="DQ45" s="63"/>
      <c r="DR45" s="63"/>
      <c r="DS45" s="63"/>
      <c r="DT45" s="63"/>
      <c r="DU45" s="63"/>
      <c r="DV45" s="63"/>
      <c r="DW45" s="63"/>
      <c r="DX45" s="63"/>
      <c r="DY45" s="63"/>
      <c r="DZ45" s="63"/>
      <c r="EA45" s="63"/>
      <c r="EB45" s="63"/>
      <c r="EC45" s="63"/>
      <c r="ED45" s="63"/>
      <c r="EE45" s="63"/>
      <c r="EF45" s="63"/>
      <c r="EG45" s="63"/>
      <c r="EH45" s="63"/>
      <c r="EI45" s="63"/>
      <c r="EJ45" s="63"/>
      <c r="EK45" s="63"/>
      <c r="EL45" s="63"/>
      <c r="EM45" s="63"/>
      <c r="EN45" s="63"/>
      <c r="EO45" s="63"/>
      <c r="EP45" s="63"/>
      <c r="EQ45" s="63"/>
      <c r="ER45" s="63"/>
      <c r="ES45" s="63"/>
      <c r="ET45" s="63"/>
      <c r="EU45" s="63"/>
      <c r="EV45" s="63"/>
      <c r="EW45" s="63"/>
      <c r="EX45" s="63"/>
      <c r="EY45" s="63"/>
      <c r="EZ45" s="63"/>
      <c r="FA45" s="63"/>
      <c r="FB45" s="63"/>
      <c r="FC45" s="63"/>
      <c r="FD45" s="63"/>
      <c r="FE45" s="63"/>
      <c r="FF45" s="63"/>
      <c r="FG45" s="63"/>
      <c r="FH45" s="63"/>
      <c r="FI45" s="63"/>
      <c r="FJ45" s="63"/>
      <c r="FK45" s="63"/>
      <c r="FL45" s="63"/>
      <c r="FM45" s="63"/>
      <c r="FN45" s="63"/>
      <c r="FO45" s="63"/>
      <c r="FP45" s="63"/>
      <c r="FQ45" s="63"/>
      <c r="FR45" s="63"/>
      <c r="FS45" s="63"/>
      <c r="FT45" s="63"/>
      <c r="FU45" s="63"/>
      <c r="FV45" s="63"/>
      <c r="FW45" s="63"/>
      <c r="FX45" s="63"/>
      <c r="FY45" s="63"/>
      <c r="FZ45" s="63"/>
      <c r="GA45" s="63"/>
      <c r="GB45" s="63"/>
      <c r="GC45" s="63"/>
      <c r="GD45" s="63"/>
      <c r="GE45" s="63"/>
      <c r="GF45" s="63"/>
      <c r="GG45" s="63"/>
      <c r="GH45" s="63"/>
      <c r="GI45" s="63"/>
      <c r="GJ45" s="63"/>
      <c r="GK45" s="63"/>
      <c r="GL45" s="63"/>
      <c r="GM45" s="63"/>
      <c r="GN45" s="63"/>
      <c r="GO45" s="63"/>
      <c r="GP45" s="63"/>
      <c r="GQ45" s="63"/>
      <c r="GR45" s="63"/>
      <c r="GS45" s="63"/>
      <c r="GT45" s="63"/>
      <c r="GU45" s="63"/>
      <c r="GV45" s="63"/>
      <c r="GW45" s="63"/>
      <c r="GX45" s="63"/>
      <c r="GY45" s="63"/>
      <c r="GZ45" s="63"/>
      <c r="HA45" s="63"/>
      <c r="HB45" s="63"/>
      <c r="HC45" s="63"/>
      <c r="HD45" s="63"/>
      <c r="HE45" s="63"/>
      <c r="HF45" s="63"/>
      <c r="HG45" s="63"/>
      <c r="HH45" s="63"/>
      <c r="HI45" s="63"/>
      <c r="HJ45" s="63"/>
      <c r="HK45" s="63"/>
      <c r="HL45" s="63"/>
      <c r="HM45" s="63"/>
      <c r="HN45" s="63"/>
      <c r="HO45" s="63"/>
      <c r="HP45" s="63"/>
      <c r="HQ45" s="63"/>
      <c r="HR45" s="63"/>
      <c r="HS45" s="63"/>
      <c r="HT45" s="63"/>
      <c r="HU45" s="63"/>
      <c r="HV45" s="63"/>
      <c r="HW45" s="63"/>
      <c r="HX45" s="63"/>
      <c r="HY45" s="63"/>
      <c r="HZ45" s="63"/>
      <c r="IA45" s="63"/>
      <c r="IB45" s="63"/>
      <c r="IC45" s="63"/>
      <c r="ID45" s="63"/>
      <c r="IE45" s="63"/>
      <c r="IF45" s="63"/>
      <c r="IG45" s="63"/>
      <c r="IH45" s="63"/>
      <c r="II45" s="63"/>
    </row>
    <row r="46" ht="19.5" customHeight="1" spans="1:243">
      <c r="A46" s="63"/>
      <c r="B46" s="63"/>
      <c r="C46" s="63"/>
      <c r="D46" s="63"/>
      <c r="E46" s="63"/>
      <c r="F46" s="62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  <c r="CZ46" s="63"/>
      <c r="DA46" s="63"/>
      <c r="DB46" s="63"/>
      <c r="DC46" s="63"/>
      <c r="DD46" s="63"/>
      <c r="DE46" s="63"/>
      <c r="DF46" s="63"/>
      <c r="DG46" s="63"/>
      <c r="DH46" s="63"/>
      <c r="DI46" s="63"/>
      <c r="DJ46" s="63"/>
      <c r="DK46" s="63"/>
      <c r="DL46" s="63"/>
      <c r="DM46" s="63"/>
      <c r="DN46" s="63"/>
      <c r="DO46" s="63"/>
      <c r="DP46" s="63"/>
      <c r="DQ46" s="63"/>
      <c r="DR46" s="63"/>
      <c r="DS46" s="63"/>
      <c r="DT46" s="63"/>
      <c r="DU46" s="63"/>
      <c r="DV46" s="63"/>
      <c r="DW46" s="63"/>
      <c r="DX46" s="63"/>
      <c r="DY46" s="63"/>
      <c r="DZ46" s="63"/>
      <c r="EA46" s="63"/>
      <c r="EB46" s="63"/>
      <c r="EC46" s="63"/>
      <c r="ED46" s="63"/>
      <c r="EE46" s="63"/>
      <c r="EF46" s="63"/>
      <c r="EG46" s="63"/>
      <c r="EH46" s="63"/>
      <c r="EI46" s="63"/>
      <c r="EJ46" s="63"/>
      <c r="EK46" s="63"/>
      <c r="EL46" s="63"/>
      <c r="EM46" s="63"/>
      <c r="EN46" s="63"/>
      <c r="EO46" s="63"/>
      <c r="EP46" s="63"/>
      <c r="EQ46" s="63"/>
      <c r="ER46" s="63"/>
      <c r="ES46" s="63"/>
      <c r="ET46" s="63"/>
      <c r="EU46" s="63"/>
      <c r="EV46" s="63"/>
      <c r="EW46" s="63"/>
      <c r="EX46" s="63"/>
      <c r="EY46" s="63"/>
      <c r="EZ46" s="63"/>
      <c r="FA46" s="63"/>
      <c r="FB46" s="63"/>
      <c r="FC46" s="63"/>
      <c r="FD46" s="63"/>
      <c r="FE46" s="63"/>
      <c r="FF46" s="63"/>
      <c r="FG46" s="63"/>
      <c r="FH46" s="63"/>
      <c r="FI46" s="63"/>
      <c r="FJ46" s="63"/>
      <c r="FK46" s="63"/>
      <c r="FL46" s="63"/>
      <c r="FM46" s="63"/>
      <c r="FN46" s="63"/>
      <c r="FO46" s="63"/>
      <c r="FP46" s="63"/>
      <c r="FQ46" s="63"/>
      <c r="FR46" s="63"/>
      <c r="FS46" s="63"/>
      <c r="FT46" s="63"/>
      <c r="FU46" s="63"/>
      <c r="FV46" s="63"/>
      <c r="FW46" s="63"/>
      <c r="FX46" s="63"/>
      <c r="FY46" s="63"/>
      <c r="FZ46" s="63"/>
      <c r="GA46" s="63"/>
      <c r="GB46" s="63"/>
      <c r="GC46" s="63"/>
      <c r="GD46" s="63"/>
      <c r="GE46" s="63"/>
      <c r="GF46" s="63"/>
      <c r="GG46" s="63"/>
      <c r="GH46" s="63"/>
      <c r="GI46" s="63"/>
      <c r="GJ46" s="63"/>
      <c r="GK46" s="63"/>
      <c r="GL46" s="63"/>
      <c r="GM46" s="63"/>
      <c r="GN46" s="63"/>
      <c r="GO46" s="63"/>
      <c r="GP46" s="63"/>
      <c r="GQ46" s="63"/>
      <c r="GR46" s="63"/>
      <c r="GS46" s="63"/>
      <c r="GT46" s="63"/>
      <c r="GU46" s="63"/>
      <c r="GV46" s="63"/>
      <c r="GW46" s="63"/>
      <c r="GX46" s="63"/>
      <c r="GY46" s="63"/>
      <c r="GZ46" s="63"/>
      <c r="HA46" s="63"/>
      <c r="HB46" s="63"/>
      <c r="HC46" s="63"/>
      <c r="HD46" s="63"/>
      <c r="HE46" s="63"/>
      <c r="HF46" s="63"/>
      <c r="HG46" s="63"/>
      <c r="HH46" s="63"/>
      <c r="HI46" s="63"/>
      <c r="HJ46" s="63"/>
      <c r="HK46" s="63"/>
      <c r="HL46" s="63"/>
      <c r="HM46" s="63"/>
      <c r="HN46" s="63"/>
      <c r="HO46" s="63"/>
      <c r="HP46" s="63"/>
      <c r="HQ46" s="63"/>
      <c r="HR46" s="63"/>
      <c r="HS46" s="63"/>
      <c r="HT46" s="63"/>
      <c r="HU46" s="63"/>
      <c r="HV46" s="63"/>
      <c r="HW46" s="63"/>
      <c r="HX46" s="63"/>
      <c r="HY46" s="63"/>
      <c r="HZ46" s="63"/>
      <c r="IA46" s="63"/>
      <c r="IB46" s="63"/>
      <c r="IC46" s="63"/>
      <c r="ID46" s="63"/>
      <c r="IE46" s="63"/>
      <c r="IF46" s="63"/>
      <c r="IG46" s="63"/>
      <c r="IH46" s="63"/>
      <c r="II46" s="63"/>
    </row>
    <row r="47" ht="19.5" customHeight="1" spans="1:243">
      <c r="A47" s="63"/>
      <c r="B47" s="63"/>
      <c r="C47" s="63"/>
      <c r="D47" s="63"/>
      <c r="E47" s="63"/>
      <c r="F47" s="62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  <c r="CZ47" s="63"/>
      <c r="DA47" s="63"/>
      <c r="DB47" s="63"/>
      <c r="DC47" s="63"/>
      <c r="DD47" s="63"/>
      <c r="DE47" s="63"/>
      <c r="DF47" s="63"/>
      <c r="DG47" s="63"/>
      <c r="DH47" s="63"/>
      <c r="DI47" s="63"/>
      <c r="DJ47" s="63"/>
      <c r="DK47" s="63"/>
      <c r="DL47" s="63"/>
      <c r="DM47" s="63"/>
      <c r="DN47" s="63"/>
      <c r="DO47" s="63"/>
      <c r="DP47" s="63"/>
      <c r="DQ47" s="63"/>
      <c r="DR47" s="63"/>
      <c r="DS47" s="63"/>
      <c r="DT47" s="63"/>
      <c r="DU47" s="63"/>
      <c r="DV47" s="63"/>
      <c r="DW47" s="63"/>
      <c r="DX47" s="63"/>
      <c r="DY47" s="63"/>
      <c r="DZ47" s="63"/>
      <c r="EA47" s="63"/>
      <c r="EB47" s="63"/>
      <c r="EC47" s="63"/>
      <c r="ED47" s="63"/>
      <c r="EE47" s="63"/>
      <c r="EF47" s="63"/>
      <c r="EG47" s="63"/>
      <c r="EH47" s="63"/>
      <c r="EI47" s="63"/>
      <c r="EJ47" s="63"/>
      <c r="EK47" s="63"/>
      <c r="EL47" s="63"/>
      <c r="EM47" s="63"/>
      <c r="EN47" s="63"/>
      <c r="EO47" s="63"/>
      <c r="EP47" s="63"/>
      <c r="EQ47" s="63"/>
      <c r="ER47" s="63"/>
      <c r="ES47" s="63"/>
      <c r="ET47" s="63"/>
      <c r="EU47" s="63"/>
      <c r="EV47" s="63"/>
      <c r="EW47" s="63"/>
      <c r="EX47" s="63"/>
      <c r="EY47" s="63"/>
      <c r="EZ47" s="63"/>
      <c r="FA47" s="63"/>
      <c r="FB47" s="63"/>
      <c r="FC47" s="63"/>
      <c r="FD47" s="63"/>
      <c r="FE47" s="63"/>
      <c r="FF47" s="63"/>
      <c r="FG47" s="63"/>
      <c r="FH47" s="63"/>
      <c r="FI47" s="63"/>
      <c r="FJ47" s="63"/>
      <c r="FK47" s="63"/>
      <c r="FL47" s="63"/>
      <c r="FM47" s="63"/>
      <c r="FN47" s="63"/>
      <c r="FO47" s="63"/>
      <c r="FP47" s="63"/>
      <c r="FQ47" s="63"/>
      <c r="FR47" s="63"/>
      <c r="FS47" s="63"/>
      <c r="FT47" s="63"/>
      <c r="FU47" s="63"/>
      <c r="FV47" s="63"/>
      <c r="FW47" s="63"/>
      <c r="FX47" s="63"/>
      <c r="FY47" s="63"/>
      <c r="FZ47" s="63"/>
      <c r="GA47" s="63"/>
      <c r="GB47" s="63"/>
      <c r="GC47" s="63"/>
      <c r="GD47" s="63"/>
      <c r="GE47" s="63"/>
      <c r="GF47" s="63"/>
      <c r="GG47" s="63"/>
      <c r="GH47" s="63"/>
      <c r="GI47" s="63"/>
      <c r="GJ47" s="63"/>
      <c r="GK47" s="63"/>
      <c r="GL47" s="63"/>
      <c r="GM47" s="63"/>
      <c r="GN47" s="63"/>
      <c r="GO47" s="63"/>
      <c r="GP47" s="63"/>
      <c r="GQ47" s="63"/>
      <c r="GR47" s="63"/>
      <c r="GS47" s="63"/>
      <c r="GT47" s="63"/>
      <c r="GU47" s="63"/>
      <c r="GV47" s="63"/>
      <c r="GW47" s="63"/>
      <c r="GX47" s="63"/>
      <c r="GY47" s="63"/>
      <c r="GZ47" s="63"/>
      <c r="HA47" s="63"/>
      <c r="HB47" s="63"/>
      <c r="HC47" s="63"/>
      <c r="HD47" s="63"/>
      <c r="HE47" s="63"/>
      <c r="HF47" s="63"/>
      <c r="HG47" s="63"/>
      <c r="HH47" s="63"/>
      <c r="HI47" s="63"/>
      <c r="HJ47" s="63"/>
      <c r="HK47" s="63"/>
      <c r="HL47" s="63"/>
      <c r="HM47" s="63"/>
      <c r="HN47" s="63"/>
      <c r="HO47" s="63"/>
      <c r="HP47" s="63"/>
      <c r="HQ47" s="63"/>
      <c r="HR47" s="63"/>
      <c r="HS47" s="63"/>
      <c r="HT47" s="63"/>
      <c r="HU47" s="63"/>
      <c r="HV47" s="63"/>
      <c r="HW47" s="63"/>
      <c r="HX47" s="63"/>
      <c r="HY47" s="63"/>
      <c r="HZ47" s="63"/>
      <c r="IA47" s="63"/>
      <c r="IB47" s="63"/>
      <c r="IC47" s="63"/>
      <c r="ID47" s="63"/>
      <c r="IE47" s="63"/>
      <c r="IF47" s="63"/>
      <c r="IG47" s="63"/>
      <c r="IH47" s="63"/>
      <c r="II47" s="63"/>
    </row>
  </sheetData>
  <sheetProtection formatCells="0" formatColumns="0" formatRows="0" insertRows="0" insertColumns="0" insertHyperlinks="0" deleteColumns="0" deleteRows="0" sort="0" autoFilter="0" pivotTables="0"/>
  <mergeCells count="5">
    <mergeCell ref="A2:F2"/>
    <mergeCell ref="A4:C4"/>
    <mergeCell ref="D4:D5"/>
    <mergeCell ref="E4:E5"/>
    <mergeCell ref="F4:F5"/>
  </mergeCells>
  <printOptions horizontalCentered="1"/>
  <pageMargins left="0.393700787401575" right="0.393700787401575" top="0.78740157480315" bottom="0.393700787401575" header="0" footer="0"/>
  <pageSetup paperSize="9" fitToHeight="1000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项目支出绩效</vt:lpstr>
      <vt:lpstr>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0</cp:revision>
  <dcterms:created xsi:type="dcterms:W3CDTF">2021-04-19T03:45:00Z</dcterms:created>
  <dcterms:modified xsi:type="dcterms:W3CDTF">2023-09-20T03:42:45Z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38DE1A4827A447A997A7DE7DBC922F73</vt:lpwstr>
  </property>
</Properties>
</file>