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表（2024年度）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<sst xmlns="http://schemas.openxmlformats.org/spreadsheetml/2006/main" count="962" uniqueCount="391">
  <si>
    <t>159001-黑水县知木林镇人民政府（行政及参公）</t>
  </si>
  <si>
    <t>2024年单位预算</t>
  </si>
  <si>
    <t xml:space="preserve">
表1</t>
  </si>
  <si>
    <t xml:space="preserve"> </t>
  </si>
  <si>
    <t>单位收支总表</t>
  </si>
  <si>
    <t>单位：159001-黑水县知木林镇人民政府（行政及参公）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</si>
  <si>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</si>
  <si>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</si>
  <si>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</si>
  <si>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</si>
  <si>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</si>
  <si>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</si>
  <si>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</si>
  <si>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</si>
  <si>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</si>
  <si>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</si>
  <si>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</si>
  <si>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</si>
  <si>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</si>
  <si>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</si>
  <si>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</si>
  <si>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</si>
  <si>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</si>
  <si>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</si>
  <si>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</si>
  <si>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</si>
  <si>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</si>
  <si>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</si>
  <si>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</si>
  <si>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</si>
  <si>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</si>
  <si>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</si>
  <si>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</si>
  <si>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</si>
  <si>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</si>
  <si>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</si>
  <si>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</si>
  <si>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</si>
  <si>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</si>
  <si>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</si>
  <si>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</si>
  <si>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</si>
  <si>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</si>
  <si>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</si>
  <si>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</si>
  <si>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</si>
  <si>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</si>
  <si>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</si>
  <si>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</si>
  <si>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</si>
  <si>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</si>
  <si>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</si>
  <si>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</si>
  <si>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</si>
  <si>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</si>
  <si>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</si>
  <si>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</si>
  <si>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</si>
  <si>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</si>
  <si>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</si>
  <si>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</si>
  <si>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</si>
  <si>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</si>
  <si>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</si>
  <si>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</si>
  <si>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</si>
  <si>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159001</t>
  </si>
  <si>
    <t>黑水县知木林镇人民政府（行政及参公）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</si>
  <si>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</si>
  <si>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</si>
  <si>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</si>
  <si>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</si>
  <si>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</si>
  <si>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</si>
  <si>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</si>
  <si>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</si>
  <si>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</si>
  <si>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</si>
  <si>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</si>
  <si>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t>行政运行</t>
  </si>
  <si>
    <t>99</t>
  </si>
  <si>
    <t>其他政府办公厅（室）及相关机构事务支出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</si>
  <si>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</si>
  <si>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</si>
  <si>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</si>
  <si>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</si>
  <si>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</si>
  <si>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</si>
  <si>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</si>
  <si>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</si>
  <si>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公务员医疗补助</t>
  </si>
  <si>
    <t>213</t>
  </si>
  <si>
    <t>07</t>
  </si>
  <si>
    <t>对村民委员会和村党支部的补助</t>
  </si>
  <si>
    <t>221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</si>
  <si>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</si>
  <si>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</si>
  <si>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</si>
  <si>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</si>
  <si>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</si>
  <si>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</si>
  <si>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</si>
  <si>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</si>
  <si>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</si>
  <si>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</si>
  <si>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</si>
  <si>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</si>
  <si>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</si>
  <si>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</si>
  <si>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</si>
  <si>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</si>
  <si>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</si>
  <si>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</si>
  <si>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</si>
  <si>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</si>
  <si>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</si>
  <si>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</si>
  <si>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</si>
  <si>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</si>
  <si>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</si>
  <si>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</si>
  <si>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</si>
  <si>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</si>
  <si>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</si>
  <si>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</si>
  <si>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</si>
  <si>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</si>
  <si>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</si>
  <si>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</si>
  <si>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</si>
  <si>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</si>
  <si>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</si>
  <si>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</si>
  <si>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</si>
  <si>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</si>
  <si>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</si>
  <si>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</si>
  <si>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</si>
  <si>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</si>
  <si>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</si>
  <si>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</si>
  <si>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</si>
  <si>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</si>
  <si>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</si>
  <si>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</si>
  <si>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</si>
  <si>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</si>
  <si>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</si>
  <si>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</si>
  <si>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工资福利支出</t>
  </si>
  <si>
    <t>30101</t>
  </si>
  <si>
    <t> 基本工资</t>
  </si>
  <si>
    <t>30102</t>
  </si>
  <si>
    <t> 津贴补贴</t>
  </si>
  <si>
    <t>3010201</t>
  </si>
  <si>
    <t>  津贴补贴</t>
  </si>
  <si>
    <t>3010202</t>
  </si>
  <si>
    <t>  艰苦边远地区津贴</t>
  </si>
  <si>
    <t>3010203</t>
  </si>
  <si>
    <t>  高海拔津贴补贴</t>
  </si>
  <si>
    <t>3010205</t>
  </si>
  <si>
    <t>  乡镇工作补贴</t>
  </si>
  <si>
    <t>30103</t>
  </si>
  <si>
    <t> 奖金</t>
  </si>
  <si>
    <t>30108</t>
  </si>
  <si>
    <t>08</t>
  </si>
  <si>
    <t> 机关事业单位基本养老保险缴费</t>
  </si>
  <si>
    <t>30109</t>
  </si>
  <si>
    <t>09</t>
  </si>
  <si>
    <t> 职业年金缴费</t>
  </si>
  <si>
    <t>30110</t>
  </si>
  <si>
    <t>10</t>
  </si>
  <si>
    <t> 职工基本医疗保险缴费</t>
  </si>
  <si>
    <t>30111</t>
  </si>
  <si>
    <t> 公务员医疗补助缴费</t>
  </si>
  <si>
    <t>30112</t>
  </si>
  <si>
    <t>12</t>
  </si>
  <si>
    <t> 其他社会保障缴费</t>
  </si>
  <si>
    <t>3011201</t>
  </si>
  <si>
    <t>  失业保险</t>
  </si>
  <si>
    <t>3011202</t>
  </si>
  <si>
    <t>  工伤保险</t>
  </si>
  <si>
    <t>3011203</t>
  </si>
  <si>
    <t>  残疾人就业保障金</t>
  </si>
  <si>
    <t>30113</t>
  </si>
  <si>
    <t>13</t>
  </si>
  <si>
    <t> 住房公积金</t>
  </si>
  <si>
    <t>3011301</t>
  </si>
  <si>
    <t>  在职住房公积金</t>
  </si>
  <si>
    <t>302</t>
  </si>
  <si>
    <t>商品和服务支出</t>
  </si>
  <si>
    <t>30201</t>
  </si>
  <si>
    <t> 办公费</t>
  </si>
  <si>
    <t>30206</t>
  </si>
  <si>
    <t> 电费</t>
  </si>
  <si>
    <t>30207</t>
  </si>
  <si>
    <t> 邮电费</t>
  </si>
  <si>
    <t>30211</t>
  </si>
  <si>
    <t> 差旅费</t>
  </si>
  <si>
    <t>30213</t>
  </si>
  <si>
    <t> 维修（护）费</t>
  </si>
  <si>
    <t>30216</t>
  </si>
  <si>
    <t>16</t>
  </si>
  <si>
    <t> 培训费</t>
  </si>
  <si>
    <t>30226</t>
  </si>
  <si>
    <t>26</t>
  </si>
  <si>
    <t> 劳务费</t>
  </si>
  <si>
    <t>30231</t>
  </si>
  <si>
    <t>31</t>
  </si>
  <si>
    <t> 公务用车运行维护费</t>
  </si>
  <si>
    <t>303</t>
  </si>
  <si>
    <t>对个人和家庭的补助</t>
  </si>
  <si>
    <t>30305</t>
  </si>
  <si>
    <t> 生活补助</t>
  </si>
  <si>
    <t>3030501</t>
  </si>
  <si>
    <t>  遗属生活补助</t>
  </si>
  <si>
    <t>3030504</t>
  </si>
  <si>
    <t>  村组社区干部工资报酬</t>
  </si>
  <si>
    <t>3030505</t>
  </si>
  <si>
    <t>  村组社区干部绩效报酬</t>
  </si>
  <si>
    <t>3030509</t>
  </si>
  <si>
    <t>  其他生活补助</t>
  </si>
  <si>
    <t>30307</t>
  </si>
  <si>
    <t> 医疗费补助</t>
  </si>
  <si>
    <t>3030701</t>
  </si>
  <si>
    <t>  体检费</t>
  </si>
  <si>
    <t>30309</t>
  </si>
  <si>
    <t> 奖励金</t>
  </si>
  <si>
    <t>3030909</t>
  </si>
  <si>
    <t>  其他奖励金</t>
  </si>
  <si>
    <t>表3</t>
  </si>
  <si>
    <t>一般公共预算支出预算表</t>
  </si>
  <si>
    <t>当年财政拨款安排</t>
  </si>
  <si>
    <t>科目名称</t>
  </si>
  <si>
    <t>一般公共服务支出</t>
  </si>
  <si>
    <t> 政府办公厅（室）及相关机构事务</t>
  </si>
  <si>
    <t>  行政运行</t>
  </si>
  <si>
    <t>  其他政府办公厅（室）及相关机构事务支出</t>
  </si>
  <si>
    <t>社会保障和就业支出</t>
  </si>
  <si>
    <t> 行政事业单位养老支出</t>
  </si>
  <si>
    <t>  机关事业单位基本养老保险缴费支出</t>
  </si>
  <si>
    <t>  机关事业单位职业年金缴费支出</t>
  </si>
  <si>
    <t>卫生健康支出</t>
  </si>
  <si>
    <t> 行政事业单位医疗</t>
  </si>
  <si>
    <t>  行政单位医疗</t>
  </si>
  <si>
    <t>  公务员医疗补助</t>
  </si>
  <si>
    <t>农林水支出</t>
  </si>
  <si>
    <t> 农村综合改革</t>
  </si>
  <si>
    <t>  对村民委员会和村党支部的补助</t>
  </si>
  <si>
    <t>住房保障支出</t>
  </si>
  <si>
    <t> 住房改革支出</t>
  </si>
  <si>
    <t>  住房公积金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</si>
  <si>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</si>
  <si>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</si>
  <si>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</si>
  <si>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</si>
  <si>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</si>
  <si>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</si>
  <si>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 艰苦边远地区津贴</t>
  </si>
  <si>
    <t> 高海拔津贴补贴</t>
  </si>
  <si>
    <t> 乡镇工作补贴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</si>
  <si>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</si>
  <si>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</si>
  <si>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</si>
  <si>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</si>
  <si>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</si>
  <si>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</si>
  <si>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 失业保险</t>
  </si>
  <si>
    <t> 工伤保险</t>
  </si>
  <si>
    <t> 残疾人就业保障金</t>
  </si>
  <si>
    <t> 在职住房公积金</t>
  </si>
  <si>
    <t>办公费</t>
  </si>
  <si>
    <t>电费</t>
  </si>
  <si>
    <t>邮电费</t>
  </si>
  <si>
    <t>差旅费</t>
  </si>
  <si>
    <t>培训费</t>
  </si>
  <si>
    <t>劳务费</t>
  </si>
  <si>
    <t>公务用车运行维护费</t>
  </si>
  <si>
    <t>生活补助</t>
  </si>
  <si>
    <t> 遗属生活补助</t>
  </si>
  <si>
    <t>医疗费补助</t>
  </si>
  <si>
    <t> 体检费</t>
  </si>
  <si>
    <t>奖励金</t>
  </si>
  <si>
    <t> 其他奖励金</t>
  </si>
  <si>
    <t>表3-2</t>
  </si>
  <si>
    <t>一般公共预算项目支出预算表</t>
  </si>
  <si>
    <t>金额</t>
  </si>
  <si>
    <t> 西部志愿者生活补助</t>
  </si>
  <si>
    <t> 村干部工资</t>
  </si>
  <si>
    <t> 村干部体检费</t>
  </si>
  <si>
    <t> 村级公共运行维护费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</si>
  <si>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</si>
  <si>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</si>
  <si>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</si>
  <si>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</si>
  <si>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</si>
  <si>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</si>
  <si>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</si>
  <si>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</si>
  <si>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</si>
  <si>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</si>
  <si>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</si>
  <si>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</si>
  <si>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</si>
  <si>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</si>
  <si>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</si>
  <si>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</si>
  <si>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</si>
  <si>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</si>
  <si>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</si>
  <si>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</si>
  <si>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</si>
  <si>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</si>
  <si>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</si>
  <si>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</si>
  <si>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</si>
  <si>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</si>
  <si>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</si>
  <si>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</si>
  <si>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</si>
  <si>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</si>
  <si>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159-黑水县知木林镇</t>
  </si>
  <si>
    <t>村干部工资</t>
  </si>
  <si>
    <t>知木林镇共8个村，支部书记（主任）8名，每人每月基本工资预计3500元，绩效绩效资金核定预计420元/月，养老保险补贴预计175元/月，医疗保险补贴预计300元/年，意外伤害保险预计100元/年，全年共计（3500*12+420*12+175*12+300+100）*8=396320元；村支部副书记8名，每人每月基本工资预计2800元，绩效绩效资金核定预计420元/月，养老保险补贴预计140元/月，医疗保险补贴预计300元/年，意外伤害保险预计100元/年，全年共计（2800*12+420*12+140*12+300+100）*8=325760元；村副主任8名，每人每月基本工资预计2800元，绩效绩效资金核定预计420元/月，养老保险补贴预计140元/月，医疗保险补贴预计300元/年，意外伤害保险预计100元/年，全年共计（2800*12+420*12+140*12+300+100）*8=325760元；村会计8名，每人每月基本工资预计2450元，绩效绩效资金核定预计420元/月，养老保险补贴预计122.5元/月，医疗保险补贴预计300元/年，意外伤害保险预计100元/年，全年共计（2450*12+420*12+122.5*12+300+100）*8=290480元；每村设立监督委员会主任1名，共8名，每人每月基本工资预计2450元，绩效绩效资金核定预计420元/月，养老保险补贴预计122.5元/月，医疗保险补贴预计300元/年，意外伤害保险预计100元/年，全年共计（2450*12+420*12+122.5*12+300+100）*8=290480元；每村设立妇联主席1名，共8名，每人每月基本工资预计1000元，绩效绩效资金核定预计300元/月，意外伤害保险预计100元/年，全年共计（1000*12+300*12++100）*8=125600元；村组长共26人，每人每月基本工资预计1000元，绩效绩效资金核定预计300元/月，意外伤害保险预计100元/年，全年共计（1000*12+300*12++100）*26=408200元；全年合计2162600元。</t>
  </si>
  <si>
    <t>产出指标</t>
  </si>
  <si>
    <t>数量指标</t>
  </si>
  <si>
    <t>常职干部养老保险按基本工资5%报销</t>
  </si>
  <si>
    <t>＝</t>
  </si>
  <si>
    <t>40</t>
  </si>
  <si>
    <t>人</t>
  </si>
  <si>
    <t>时效指标</t>
  </si>
  <si>
    <t>保障村干部工资、绩效按时按序发放</t>
  </si>
  <si>
    <t>月</t>
  </si>
  <si>
    <t>5</t>
  </si>
  <si>
    <t>常职村干部绩效标准420/人</t>
  </si>
  <si>
    <t>常职干部医保补助300元/人年</t>
  </si>
  <si>
    <t>村干部意外保险标准100元/人年</t>
  </si>
  <si>
    <t>74</t>
  </si>
  <si>
    <t>满意度指标</t>
  </si>
  <si>
    <t>提高村干部工作积极性，保障人民群众权益</t>
  </si>
  <si>
    <t>≥</t>
  </si>
  <si>
    <t>95</t>
  </si>
  <si>
    <t>%</t>
  </si>
  <si>
    <t>保障村干部基本工资合计1752000元</t>
  </si>
  <si>
    <t>效益指标</t>
  </si>
  <si>
    <t>可持续发展指标</t>
  </si>
  <si>
    <t>提高村干部工作积极性</t>
  </si>
  <si>
    <t>20</t>
  </si>
  <si>
    <t>小组长、妇联主任绩效标准300/人</t>
  </si>
  <si>
    <t>34</t>
  </si>
  <si>
    <t>村干部体检费</t>
  </si>
  <si>
    <t>村干部体检费用７４人，男６５人，４００元/人，女９人，５００元/人</t>
  </si>
  <si>
    <t>村干部女性体检标准</t>
  </si>
  <si>
    <t>500</t>
  </si>
  <si>
    <t>元/人·次</t>
  </si>
  <si>
    <t>保障村干部体检费按时发放</t>
  </si>
  <si>
    <t>村干部男性体检标准</t>
  </si>
  <si>
    <t>400</t>
  </si>
  <si>
    <t>村干部男性体检人数</t>
  </si>
  <si>
    <t>65</t>
  </si>
  <si>
    <t>村干部女性体检人数</t>
  </si>
  <si>
    <t>9</t>
  </si>
  <si>
    <t>保障村干部身体健康</t>
  </si>
  <si>
    <t>保障村干部身体健康，提升工作效率</t>
  </si>
  <si>
    <t>村级公共运行维护费</t>
  </si>
  <si>
    <t>2023年基础设施建设费，７万/村，共１０个村；办公经费，２万/村，共１０个村。 2024年基础设施建设费，9万/村，共8个村；办公经费，２万/村，共8个村。</t>
  </si>
  <si>
    <t>村级办公经费投入使用标准</t>
  </si>
  <si>
    <t>2</t>
  </si>
  <si>
    <t>万元/村</t>
  </si>
  <si>
    <t>保障村级建设，提升基础设施建设率</t>
  </si>
  <si>
    <t>90</t>
  </si>
  <si>
    <t>保障村级建设</t>
  </si>
  <si>
    <t>村级办公经费保障实施范围</t>
  </si>
  <si>
    <t>8</t>
  </si>
  <si>
    <t>个</t>
  </si>
  <si>
    <t>保障村级公共运行维护费按时支付</t>
  </si>
  <si>
    <t>保障村级基础设施维修维护</t>
  </si>
  <si>
    <t>座（处）</t>
  </si>
  <si>
    <t>基础设施建设费投入使用标准</t>
  </si>
  <si>
    <t>西部志愿者生活补助</t>
  </si>
  <si>
    <t>西部志愿者1人，生活补助每月800元岗位补贴，300元生活补助</t>
  </si>
  <si>
    <t>西部志愿设生活补助保障人数</t>
  </si>
  <si>
    <t>1</t>
  </si>
  <si>
    <t>保障西部志愿者生活补助按月发放</t>
  </si>
  <si>
    <t>保障西部志愿者生活补助，提高工作积极性</t>
  </si>
  <si>
    <t>35</t>
  </si>
  <si>
    <t>保障西部志愿者生活补助标准</t>
  </si>
  <si>
    <t>1100</t>
  </si>
  <si>
    <t>元/月</t>
  </si>
  <si>
    <t>15</t>
  </si>
  <si>
    <t>提升西部志愿者满意度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</si>
</sst>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rgb="FF000000"/>
      <name val="宋体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Dialog.plai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right" vertical="center"/>
    </xf>
    <xf numFmtId="4" fontId="0" fillId="3" borderId="5" xfId="0" applyNumberForma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4" fontId="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10" fontId="0" fillId="0" borderId="0" xfId="0" applyNumberFormat="1" applyAlignment="1"/>
    <xf numFmtId="0" fontId="0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3.633333333333" customWidth="1"/>
  </cols>
  <sheetData>
    <row r="1" ht="74.25" customHeight="1" spans="1:1">
      <c r="A1" s="80" t="s">
        <v>0</v>
      </c>
    </row>
    <row r="2" ht="170.9" customHeight="1" spans="1:1">
      <c r="A2" s="81" t="s">
        <v>1</v>
      </c>
    </row>
    <row r="3" ht="128.15" customHeight="1" spans="1:1">
      <c r="A3" s="82">
        <v>45371</v>
      </c>
    </row>
  </sheetData>
  <pageMargins left="0.74990626395218" right="0.74990626395218" top="0.270105135722423" bottom="0.27010513572242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"/>
    </sheetView>
  </sheetViews>
  <sheetFormatPr defaultColWidth="9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3" customHeight="1" spans="1:10">
      <c r="A1" s="12"/>
      <c r="B1" s="13"/>
      <c r="C1" s="39"/>
      <c r="D1" s="15"/>
      <c r="E1" s="15"/>
      <c r="F1" s="15"/>
      <c r="G1" s="15"/>
      <c r="H1" s="15"/>
      <c r="I1" s="32" t="s">
        <v>291</v>
      </c>
      <c r="J1" s="19"/>
    </row>
    <row r="2" ht="19.9" customHeight="1" spans="1:10">
      <c r="A2" s="12"/>
      <c r="B2" s="16" t="s">
        <v>292</v>
      </c>
      <c r="C2" s="16"/>
      <c r="D2" s="16"/>
      <c r="E2" s="16"/>
      <c r="F2" s="16"/>
      <c r="G2" s="16"/>
      <c r="H2" s="16"/>
      <c r="I2" s="16"/>
      <c r="J2" s="19" t="s">
        <v>3</v>
      </c>
    </row>
    <row r="3" ht="17.05" customHeight="1" spans="1:10">
      <c r="A3" s="17"/>
      <c r="B3" s="18" t="s">
        <v>5</v>
      </c>
      <c r="C3" s="18"/>
      <c r="D3" s="33"/>
      <c r="E3" s="33"/>
      <c r="F3" s="33"/>
      <c r="G3" s="33"/>
      <c r="H3" s="33"/>
      <c r="I3" s="33" t="s">
        <v>6</v>
      </c>
      <c r="J3" s="34"/>
    </row>
    <row r="4" ht="21.1" customHeight="1" spans="1:10">
      <c r="A4" s="19"/>
      <c r="B4" s="20" t="s">
        <v>293</v>
      </c>
      <c r="C4" s="20" t="s">
        <v>64</v>
      </c>
      <c r="D4" s="20" t="s">
        <v>294</v>
      </c>
      <c r="E4" s="20"/>
      <c r="F4" s="20"/>
      <c r="G4" s="20"/>
      <c r="H4" s="20"/>
      <c r="I4" s="20"/>
      <c r="J4" s="35"/>
    </row>
    <row r="5" ht="21.1" customHeight="1" spans="1:10">
      <c r="A5" s="21"/>
      <c r="B5" s="20"/>
      <c r="C5" s="20"/>
      <c r="D5" s="20" t="s">
        <v>52</v>
      </c>
      <c r="E5" s="40" t="s">
        <v>295</v>
      </c>
      <c r="F5" s="20" t="s">
        <v>296</v>
      </c>
      <c r="G5" s="20"/>
      <c r="H5" s="20"/>
      <c r="I5" s="20" t="s">
        <v>297</v>
      </c>
      <c r="J5" s="35"/>
    </row>
    <row r="6" ht="21.1" customHeight="1" spans="1:10">
      <c r="A6" s="21"/>
      <c r="B6" s="20"/>
      <c r="C6" s="20"/>
      <c r="D6" s="20"/>
      <c r="E6" s="40"/>
      <c r="F6" s="20" t="s">
        <v>147</v>
      </c>
      <c r="G6" s="20" t="s">
        <v>298</v>
      </c>
      <c r="H6" s="20" t="s">
        <v>299</v>
      </c>
      <c r="I6" s="20"/>
      <c r="J6" s="36"/>
    </row>
    <row r="7" ht="19.9" customHeight="1" spans="1:10">
      <c r="A7" s="23"/>
      <c r="B7" s="24"/>
      <c r="C7" s="24" t="s">
        <v>65</v>
      </c>
      <c r="D7" s="25">
        <v>94770</v>
      </c>
      <c r="E7" s="25"/>
      <c r="F7" s="25">
        <v>94770</v>
      </c>
      <c r="G7" s="25"/>
      <c r="H7" s="25">
        <v>94770</v>
      </c>
      <c r="I7" s="25"/>
      <c r="J7" s="37"/>
    </row>
    <row r="8" ht="19.9" customHeight="1" spans="1:10">
      <c r="A8" s="21"/>
      <c r="B8" s="26" t="s">
        <v>66</v>
      </c>
      <c r="C8" s="41" t="s">
        <v>67</v>
      </c>
      <c r="D8" s="29">
        <v>94770</v>
      </c>
      <c r="E8" s="29"/>
      <c r="F8" s="29">
        <v>94770</v>
      </c>
      <c r="G8" s="29"/>
      <c r="H8" s="29">
        <v>94770</v>
      </c>
      <c r="I8" s="29"/>
      <c r="J8" s="35"/>
    </row>
    <row r="9" ht="8.5" customHeight="1" spans="1:10">
      <c r="A9" s="30"/>
      <c r="B9" s="30"/>
      <c r="C9" s="30"/>
      <c r="D9" s="30"/>
      <c r="E9" s="30"/>
      <c r="F9" s="30"/>
      <c r="G9" s="30"/>
      <c r="H9" s="30"/>
      <c r="I9" s="30"/>
      <c r="J9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B8" sqref="B8"/>
    </sheetView>
  </sheetViews>
  <sheetFormatPr defaultColWidth="9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2" width="9.75" customWidth="1"/>
  </cols>
  <sheetData>
    <row r="1" ht="14.3" customHeight="1" spans="1:10">
      <c r="A1" s="12"/>
      <c r="B1" s="13"/>
      <c r="C1" s="13"/>
      <c r="D1" s="13"/>
      <c r="E1" s="14"/>
      <c r="F1" s="14"/>
      <c r="G1" s="15"/>
      <c r="H1" s="15"/>
      <c r="I1" s="32" t="s">
        <v>300</v>
      </c>
      <c r="J1" s="19"/>
    </row>
    <row r="2" ht="19.9" customHeight="1" spans="1:10">
      <c r="A2" s="12"/>
      <c r="B2" s="16" t="s">
        <v>301</v>
      </c>
      <c r="C2" s="16"/>
      <c r="D2" s="16"/>
      <c r="E2" s="16"/>
      <c r="F2" s="16"/>
      <c r="G2" s="16"/>
      <c r="H2" s="16"/>
      <c r="I2" s="16"/>
      <c r="J2" s="19" t="s">
        <v>3</v>
      </c>
    </row>
    <row r="3" ht="17.05" customHeight="1" spans="1:10">
      <c r="A3" s="17"/>
      <c r="B3" s="18" t="s">
        <v>5</v>
      </c>
      <c r="C3" s="18"/>
      <c r="D3" s="18"/>
      <c r="E3" s="18"/>
      <c r="F3" s="18"/>
      <c r="G3" s="17"/>
      <c r="H3" s="17"/>
      <c r="I3" s="33" t="s">
        <v>6</v>
      </c>
      <c r="J3" s="34"/>
    </row>
    <row r="4" ht="21.1" customHeight="1" spans="1:10">
      <c r="A4" s="19"/>
      <c r="B4" s="20" t="s">
        <v>9</v>
      </c>
      <c r="C4" s="20"/>
      <c r="D4" s="20"/>
      <c r="E4" s="20"/>
      <c r="F4" s="20"/>
      <c r="G4" s="20" t="s">
        <v>302</v>
      </c>
      <c r="H4" s="20"/>
      <c r="I4" s="20"/>
      <c r="J4" s="35"/>
    </row>
    <row r="5" ht="21.1" customHeight="1" spans="1:10">
      <c r="A5" s="21"/>
      <c r="B5" s="22" t="s">
        <v>72</v>
      </c>
      <c r="C5" s="22"/>
      <c r="D5" s="22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5"/>
    </row>
    <row r="6" ht="21.1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6"/>
    </row>
    <row r="7" ht="19.9" customHeight="1" spans="1:10">
      <c r="A7" s="23"/>
      <c r="B7" s="24"/>
      <c r="C7" s="24"/>
      <c r="D7" s="24"/>
      <c r="E7" s="24"/>
      <c r="F7" s="24" t="s">
        <v>65</v>
      </c>
      <c r="G7" s="25"/>
      <c r="H7" s="25"/>
      <c r="I7" s="25"/>
      <c r="J7" s="37"/>
    </row>
    <row r="8" ht="19.9" customHeight="1" spans="1:10">
      <c r="A8" s="21"/>
      <c r="B8" s="26" t="s">
        <v>303</v>
      </c>
      <c r="C8" s="26"/>
      <c r="D8" s="26"/>
      <c r="E8" s="26"/>
      <c r="F8" s="27"/>
      <c r="G8" s="28"/>
      <c r="H8" s="29"/>
      <c r="I8" s="29"/>
      <c r="J8" s="36"/>
    </row>
    <row r="9" ht="8.5" customHeight="1" spans="1:10">
      <c r="A9" s="30"/>
      <c r="B9" s="31"/>
      <c r="C9" s="31"/>
      <c r="D9" s="31"/>
      <c r="E9" s="31"/>
      <c r="F9" s="30"/>
      <c r="G9" s="30"/>
      <c r="H9" s="30"/>
      <c r="I9" s="30"/>
      <c r="J9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B8" sqref="B8"/>
    </sheetView>
  </sheetViews>
  <sheetFormatPr defaultColWidth="9" defaultRowHeight="13.5"/>
  <cols>
    <col min="1" max="1" width="1.5" customWidth="1"/>
    <col min="2" max="2" width="13.3833333333333" customWidth="1"/>
    <col min="3" max="3" width="41" customWidth="1"/>
    <col min="4" max="9" width="16.3833333333333" customWidth="1"/>
    <col min="10" max="10" width="1.5" customWidth="1"/>
  </cols>
  <sheetData>
    <row r="1" ht="14.3" customHeight="1" spans="1:10">
      <c r="A1" s="12"/>
      <c r="B1" s="13"/>
      <c r="C1" s="39"/>
      <c r="D1" s="15"/>
      <c r="E1" s="15"/>
      <c r="F1" s="15"/>
      <c r="G1" s="15"/>
      <c r="H1" s="15"/>
      <c r="I1" s="32" t="s">
        <v>304</v>
      </c>
      <c r="J1" s="19"/>
    </row>
    <row r="2" ht="19.9" customHeight="1" spans="1:10">
      <c r="A2" s="12"/>
      <c r="B2" s="16" t="s">
        <v>305</v>
      </c>
      <c r="C2" s="16"/>
      <c r="D2" s="16"/>
      <c r="E2" s="16"/>
      <c r="F2" s="16"/>
      <c r="G2" s="16"/>
      <c r="H2" s="16"/>
      <c r="I2" s="16"/>
      <c r="J2" s="19" t="s">
        <v>3</v>
      </c>
    </row>
    <row r="3" ht="17.05" customHeight="1" spans="1:10">
      <c r="A3" s="17"/>
      <c r="B3" s="18" t="s">
        <v>5</v>
      </c>
      <c r="C3" s="18"/>
      <c r="D3" s="33"/>
      <c r="E3" s="33"/>
      <c r="F3" s="33"/>
      <c r="G3" s="33"/>
      <c r="H3" s="33"/>
      <c r="I3" s="33" t="s">
        <v>6</v>
      </c>
      <c r="J3" s="34"/>
    </row>
    <row r="4" ht="21.1" customHeight="1" spans="1:10">
      <c r="A4" s="19"/>
      <c r="B4" s="20" t="s">
        <v>293</v>
      </c>
      <c r="C4" s="20" t="s">
        <v>64</v>
      </c>
      <c r="D4" s="20" t="s">
        <v>294</v>
      </c>
      <c r="E4" s="20"/>
      <c r="F4" s="20"/>
      <c r="G4" s="20"/>
      <c r="H4" s="20"/>
      <c r="I4" s="20"/>
      <c r="J4" s="35"/>
    </row>
    <row r="5" ht="21.1" customHeight="1" spans="1:10">
      <c r="A5" s="21"/>
      <c r="B5" s="20"/>
      <c r="C5" s="20"/>
      <c r="D5" s="20" t="s">
        <v>52</v>
      </c>
      <c r="E5" s="40" t="s">
        <v>295</v>
      </c>
      <c r="F5" s="20" t="s">
        <v>296</v>
      </c>
      <c r="G5" s="20"/>
      <c r="H5" s="20"/>
      <c r="I5" s="20" t="s">
        <v>297</v>
      </c>
      <c r="J5" s="35"/>
    </row>
    <row r="6" ht="21.1" customHeight="1" spans="1:10">
      <c r="A6" s="21"/>
      <c r="B6" s="20"/>
      <c r="C6" s="20"/>
      <c r="D6" s="20"/>
      <c r="E6" s="40"/>
      <c r="F6" s="20" t="s">
        <v>147</v>
      </c>
      <c r="G6" s="20" t="s">
        <v>298</v>
      </c>
      <c r="H6" s="20" t="s">
        <v>299</v>
      </c>
      <c r="I6" s="20"/>
      <c r="J6" s="36"/>
    </row>
    <row r="7" ht="19.9" customHeight="1" spans="1:10">
      <c r="A7" s="23"/>
      <c r="B7" s="24"/>
      <c r="C7" s="24" t="s">
        <v>65</v>
      </c>
      <c r="D7" s="25"/>
      <c r="E7" s="25"/>
      <c r="F7" s="25"/>
      <c r="G7" s="25"/>
      <c r="H7" s="25"/>
      <c r="I7" s="25"/>
      <c r="J7" s="37"/>
    </row>
    <row r="8" ht="19.9" customHeight="1" spans="1:10">
      <c r="A8" s="21"/>
      <c r="B8" s="26" t="s">
        <v>303</v>
      </c>
      <c r="C8" s="27"/>
      <c r="D8" s="29"/>
      <c r="E8" s="29"/>
      <c r="F8" s="29"/>
      <c r="G8" s="29"/>
      <c r="H8" s="29"/>
      <c r="I8" s="29"/>
      <c r="J8" s="35"/>
    </row>
    <row r="9" ht="8.5" customHeight="1" spans="1:10">
      <c r="A9" s="30"/>
      <c r="B9" s="30"/>
      <c r="C9" s="30"/>
      <c r="D9" s="30"/>
      <c r="E9" s="30"/>
      <c r="F9" s="30"/>
      <c r="G9" s="30"/>
      <c r="H9" s="30"/>
      <c r="I9" s="30"/>
      <c r="J9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B8" sqref="B8"/>
    </sheetView>
  </sheetViews>
  <sheetFormatPr defaultColWidth="9" defaultRowHeight="13.5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9" width="16.3833333333333" customWidth="1"/>
    <col min="10" max="10" width="1.5" customWidth="1"/>
    <col min="11" max="12" width="9.75" customWidth="1"/>
  </cols>
  <sheetData>
    <row r="1" ht="14.3" customHeight="1" spans="1:10">
      <c r="A1" s="12"/>
      <c r="B1" s="13"/>
      <c r="C1" s="13"/>
      <c r="D1" s="13"/>
      <c r="E1" s="14"/>
      <c r="F1" s="14"/>
      <c r="G1" s="15"/>
      <c r="H1" s="15"/>
      <c r="I1" s="32" t="s">
        <v>306</v>
      </c>
      <c r="J1" s="19"/>
    </row>
    <row r="2" ht="19.9" customHeight="1" spans="1:10">
      <c r="A2" s="12"/>
      <c r="B2" s="16" t="s">
        <v>307</v>
      </c>
      <c r="C2" s="16"/>
      <c r="D2" s="16"/>
      <c r="E2" s="16"/>
      <c r="F2" s="16"/>
      <c r="G2" s="16"/>
      <c r="H2" s="16"/>
      <c r="I2" s="16"/>
      <c r="J2" s="19" t="s">
        <v>3</v>
      </c>
    </row>
    <row r="3" ht="17.05" customHeight="1" spans="1:10">
      <c r="A3" s="17"/>
      <c r="B3" s="18" t="s">
        <v>5</v>
      </c>
      <c r="C3" s="18"/>
      <c r="D3" s="18"/>
      <c r="E3" s="18"/>
      <c r="F3" s="18"/>
      <c r="G3" s="17"/>
      <c r="H3" s="17"/>
      <c r="I3" s="33" t="s">
        <v>6</v>
      </c>
      <c r="J3" s="34"/>
    </row>
    <row r="4" ht="21.1" customHeight="1" spans="1:10">
      <c r="A4" s="19"/>
      <c r="B4" s="20" t="s">
        <v>9</v>
      </c>
      <c r="C4" s="20"/>
      <c r="D4" s="20"/>
      <c r="E4" s="20"/>
      <c r="F4" s="20"/>
      <c r="G4" s="20" t="s">
        <v>308</v>
      </c>
      <c r="H4" s="20"/>
      <c r="I4" s="20"/>
      <c r="J4" s="35"/>
    </row>
    <row r="5" ht="21.1" customHeight="1" spans="1:10">
      <c r="A5" s="21"/>
      <c r="B5" s="22" t="s">
        <v>72</v>
      </c>
      <c r="C5" s="22"/>
      <c r="D5" s="22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5"/>
    </row>
    <row r="6" ht="21.1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6"/>
    </row>
    <row r="7" ht="19.9" customHeight="1" spans="1:10">
      <c r="A7" s="23"/>
      <c r="B7" s="24"/>
      <c r="C7" s="24"/>
      <c r="D7" s="24"/>
      <c r="E7" s="24"/>
      <c r="F7" s="24" t="s">
        <v>65</v>
      </c>
      <c r="G7" s="25"/>
      <c r="H7" s="25"/>
      <c r="I7" s="25"/>
      <c r="J7" s="37"/>
    </row>
    <row r="8" ht="19.9" customHeight="1" spans="1:10">
      <c r="A8" s="21"/>
      <c r="B8" s="26" t="s">
        <v>303</v>
      </c>
      <c r="C8" s="26"/>
      <c r="D8" s="26"/>
      <c r="E8" s="26"/>
      <c r="F8" s="27"/>
      <c r="G8" s="28"/>
      <c r="H8" s="29"/>
      <c r="I8" s="29"/>
      <c r="J8" s="36"/>
    </row>
    <row r="9" ht="8.5" customHeight="1" spans="1:10">
      <c r="A9" s="30"/>
      <c r="B9" s="31"/>
      <c r="C9" s="31"/>
      <c r="D9" s="31"/>
      <c r="E9" s="31"/>
      <c r="F9" s="30"/>
      <c r="G9" s="30"/>
      <c r="H9" s="30"/>
      <c r="I9" s="30"/>
      <c r="J9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topLeftCell="A3" workbookViewId="0">
      <selection activeCell="T12" sqref="T12"/>
    </sheetView>
  </sheetViews>
  <sheetFormatPr defaultColWidth="9" defaultRowHeight="13.5"/>
  <cols>
    <col min="1" max="1" width="2.25" customWidth="1"/>
    <col min="2" max="2" width="15.5" customWidth="1"/>
    <col min="3" max="3" width="9.75" customWidth="1"/>
    <col min="4" max="4" width="15.1083333333333" customWidth="1"/>
    <col min="5" max="5" width="33.3833333333333" customWidth="1"/>
    <col min="6" max="6" width="8.63333333333333" customWidth="1"/>
    <col min="7" max="7" width="6.63333333333333" customWidth="1"/>
    <col min="8" max="8" width="12.3833333333333" customWidth="1"/>
    <col min="9" max="9" width="6.63333333333333" customWidth="1"/>
    <col min="10" max="10" width="5" customWidth="1"/>
    <col min="11" max="11" width="6.5" customWidth="1"/>
    <col min="12" max="12" width="3.63333333333333" customWidth="1"/>
    <col min="13" max="13" width="8.13333333333333" customWidth="1"/>
    <col min="14" max="14" width="8.5" customWidth="1"/>
  </cols>
  <sheetData>
    <row r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9" customHeight="1" spans="1:13">
      <c r="A2" s="1"/>
      <c r="B2" s="4" t="s">
        <v>309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1" t="s">
        <v>6</v>
      </c>
      <c r="L3" s="11"/>
      <c r="M3" s="11"/>
    </row>
    <row r="4" ht="21.1" customHeight="1" spans="1:13">
      <c r="A4" s="1"/>
      <c r="B4" s="6" t="s">
        <v>310</v>
      </c>
      <c r="C4" s="6" t="s">
        <v>311</v>
      </c>
      <c r="D4" s="6" t="s">
        <v>10</v>
      </c>
      <c r="E4" s="6" t="s">
        <v>312</v>
      </c>
      <c r="F4" s="6" t="s">
        <v>313</v>
      </c>
      <c r="G4" s="6" t="s">
        <v>314</v>
      </c>
      <c r="H4" s="6" t="s">
        <v>315</v>
      </c>
      <c r="I4" s="6" t="s">
        <v>316</v>
      </c>
      <c r="J4" s="6" t="s">
        <v>317</v>
      </c>
      <c r="K4" s="6" t="s">
        <v>318</v>
      </c>
      <c r="L4" s="6" t="s">
        <v>319</v>
      </c>
      <c r="M4" s="6" t="s">
        <v>320</v>
      </c>
    </row>
    <row r="5" ht="19.9" customHeight="1" spans="2:13">
      <c r="B5" s="7" t="s">
        <v>321</v>
      </c>
      <c r="C5" s="8"/>
      <c r="D5" s="9">
        <v>2766300</v>
      </c>
      <c r="E5" s="8"/>
      <c r="F5" s="8"/>
      <c r="G5" s="8"/>
      <c r="H5" s="8"/>
      <c r="I5" s="8"/>
      <c r="J5" s="8"/>
      <c r="K5" s="8"/>
      <c r="L5" s="8"/>
      <c r="M5" s="8"/>
    </row>
    <row r="6" ht="50.25" customHeight="1" spans="1:13">
      <c r="A6" s="1"/>
      <c r="B6" s="7" t="s">
        <v>0</v>
      </c>
      <c r="C6" s="7" t="s">
        <v>322</v>
      </c>
      <c r="D6" s="9">
        <v>2162600</v>
      </c>
      <c r="E6" s="7" t="s">
        <v>323</v>
      </c>
      <c r="F6" s="7" t="s">
        <v>324</v>
      </c>
      <c r="G6" s="7" t="s">
        <v>325</v>
      </c>
      <c r="H6" s="7" t="s">
        <v>326</v>
      </c>
      <c r="I6" s="7" t="s">
        <v>327</v>
      </c>
      <c r="J6" s="10" t="s">
        <v>328</v>
      </c>
      <c r="K6" s="10" t="s">
        <v>329</v>
      </c>
      <c r="L6" s="10" t="s">
        <v>171</v>
      </c>
      <c r="M6" s="10"/>
    </row>
    <row r="7" ht="50.25" customHeight="1" spans="1:13">
      <c r="A7" s="1"/>
      <c r="B7" s="10"/>
      <c r="C7" s="10"/>
      <c r="D7" s="9"/>
      <c r="E7" s="10"/>
      <c r="F7" s="7" t="s">
        <v>324</v>
      </c>
      <c r="G7" s="7" t="s">
        <v>330</v>
      </c>
      <c r="H7" s="7" t="s">
        <v>331</v>
      </c>
      <c r="I7" s="7" t="s">
        <v>327</v>
      </c>
      <c r="J7" s="10" t="s">
        <v>176</v>
      </c>
      <c r="K7" s="10" t="s">
        <v>332</v>
      </c>
      <c r="L7" s="10" t="s">
        <v>333</v>
      </c>
      <c r="M7" s="10"/>
    </row>
    <row r="8" ht="50.25" customHeight="1" spans="1:13">
      <c r="A8" s="1"/>
      <c r="B8" s="10"/>
      <c r="C8" s="10"/>
      <c r="D8" s="9"/>
      <c r="E8" s="10"/>
      <c r="F8" s="7" t="s">
        <v>324</v>
      </c>
      <c r="G8" s="7" t="s">
        <v>325</v>
      </c>
      <c r="H8" s="7" t="s">
        <v>334</v>
      </c>
      <c r="I8" s="7" t="s">
        <v>327</v>
      </c>
      <c r="J8" s="10" t="s">
        <v>328</v>
      </c>
      <c r="K8" s="10" t="s">
        <v>329</v>
      </c>
      <c r="L8" s="10" t="s">
        <v>171</v>
      </c>
      <c r="M8" s="10"/>
    </row>
    <row r="9" ht="50.25" customHeight="1" spans="1:13">
      <c r="A9" s="1"/>
      <c r="B9" s="10"/>
      <c r="C9" s="10"/>
      <c r="D9" s="9"/>
      <c r="E9" s="10"/>
      <c r="F9" s="7" t="s">
        <v>324</v>
      </c>
      <c r="G9" s="7" t="s">
        <v>325</v>
      </c>
      <c r="H9" s="7" t="s">
        <v>335</v>
      </c>
      <c r="I9" s="7" t="s">
        <v>327</v>
      </c>
      <c r="J9" s="10" t="s">
        <v>328</v>
      </c>
      <c r="K9" s="10" t="s">
        <v>329</v>
      </c>
      <c r="L9" s="10" t="s">
        <v>171</v>
      </c>
      <c r="M9" s="10"/>
    </row>
    <row r="10" ht="50.25" customHeight="1" spans="1:13">
      <c r="A10" s="1"/>
      <c r="B10" s="10"/>
      <c r="C10" s="10"/>
      <c r="D10" s="9"/>
      <c r="E10" s="10"/>
      <c r="F10" s="7" t="s">
        <v>324</v>
      </c>
      <c r="G10" s="7" t="s">
        <v>325</v>
      </c>
      <c r="H10" s="7" t="s">
        <v>336</v>
      </c>
      <c r="I10" s="7" t="s">
        <v>327</v>
      </c>
      <c r="J10" s="10" t="s">
        <v>337</v>
      </c>
      <c r="K10" s="10" t="s">
        <v>329</v>
      </c>
      <c r="L10" s="10" t="s">
        <v>333</v>
      </c>
      <c r="M10" s="10"/>
    </row>
    <row r="11" ht="50.25" customHeight="1" spans="1:13">
      <c r="A11" s="1"/>
      <c r="B11" s="10"/>
      <c r="C11" s="10"/>
      <c r="D11" s="9"/>
      <c r="E11" s="10"/>
      <c r="F11" s="7" t="s">
        <v>338</v>
      </c>
      <c r="G11" s="7" t="s">
        <v>338</v>
      </c>
      <c r="H11" s="7" t="s">
        <v>339</v>
      </c>
      <c r="I11" s="7" t="s">
        <v>340</v>
      </c>
      <c r="J11" s="10" t="s">
        <v>341</v>
      </c>
      <c r="K11" s="10" t="s">
        <v>342</v>
      </c>
      <c r="L11" s="10" t="s">
        <v>171</v>
      </c>
      <c r="M11" s="10"/>
    </row>
    <row r="12" ht="50.25" customHeight="1" spans="1:13">
      <c r="A12" s="1"/>
      <c r="B12" s="10"/>
      <c r="C12" s="10"/>
      <c r="D12" s="9"/>
      <c r="E12" s="10"/>
      <c r="F12" s="7" t="s">
        <v>324</v>
      </c>
      <c r="G12" s="7" t="s">
        <v>325</v>
      </c>
      <c r="H12" s="7" t="s">
        <v>343</v>
      </c>
      <c r="I12" s="7" t="s">
        <v>327</v>
      </c>
      <c r="J12" s="10" t="s">
        <v>337</v>
      </c>
      <c r="K12" s="10" t="s">
        <v>329</v>
      </c>
      <c r="L12" s="10" t="s">
        <v>171</v>
      </c>
      <c r="M12" s="10"/>
    </row>
    <row r="13" ht="50.25" customHeight="1" spans="1:13">
      <c r="A13" s="1"/>
      <c r="B13" s="10"/>
      <c r="C13" s="10"/>
      <c r="D13" s="9"/>
      <c r="E13" s="10"/>
      <c r="F13" s="7" t="s">
        <v>344</v>
      </c>
      <c r="G13" s="7" t="s">
        <v>345</v>
      </c>
      <c r="H13" s="7" t="s">
        <v>346</v>
      </c>
      <c r="I13" s="7" t="s">
        <v>340</v>
      </c>
      <c r="J13" s="10" t="s">
        <v>341</v>
      </c>
      <c r="K13" s="10" t="s">
        <v>342</v>
      </c>
      <c r="L13" s="10" t="s">
        <v>347</v>
      </c>
      <c r="M13" s="10"/>
    </row>
    <row r="14" ht="50.25" customHeight="1" spans="1:13">
      <c r="A14" s="1"/>
      <c r="B14" s="10"/>
      <c r="C14" s="10"/>
      <c r="D14" s="9"/>
      <c r="E14" s="10"/>
      <c r="F14" s="7" t="s">
        <v>324</v>
      </c>
      <c r="G14" s="7" t="s">
        <v>325</v>
      </c>
      <c r="H14" s="7" t="s">
        <v>348</v>
      </c>
      <c r="I14" s="7" t="s">
        <v>327</v>
      </c>
      <c r="J14" s="10" t="s">
        <v>349</v>
      </c>
      <c r="K14" s="10" t="s">
        <v>329</v>
      </c>
      <c r="L14" s="10" t="s">
        <v>171</v>
      </c>
      <c r="M14" s="10"/>
    </row>
    <row r="15" ht="22.6" customHeight="1" spans="1:13">
      <c r="A15" s="1"/>
      <c r="B15" s="10"/>
      <c r="C15" s="7" t="s">
        <v>350</v>
      </c>
      <c r="D15" s="9">
        <v>30500</v>
      </c>
      <c r="E15" s="7" t="s">
        <v>351</v>
      </c>
      <c r="F15" s="7" t="s">
        <v>324</v>
      </c>
      <c r="G15" s="7" t="s">
        <v>325</v>
      </c>
      <c r="H15" s="7" t="s">
        <v>352</v>
      </c>
      <c r="I15" s="7" t="s">
        <v>327</v>
      </c>
      <c r="J15" s="10" t="s">
        <v>353</v>
      </c>
      <c r="K15" s="10" t="s">
        <v>354</v>
      </c>
      <c r="L15" s="10" t="s">
        <v>171</v>
      </c>
      <c r="M15" s="10"/>
    </row>
    <row r="16" ht="21.1" customHeight="1" spans="1:13">
      <c r="A16" s="1"/>
      <c r="B16" s="10"/>
      <c r="C16" s="10"/>
      <c r="D16" s="9"/>
      <c r="E16" s="10"/>
      <c r="F16" s="7" t="s">
        <v>324</v>
      </c>
      <c r="G16" s="7" t="s">
        <v>330</v>
      </c>
      <c r="H16" s="7" t="s">
        <v>355</v>
      </c>
      <c r="I16" s="7" t="s">
        <v>327</v>
      </c>
      <c r="J16" s="10" t="s">
        <v>176</v>
      </c>
      <c r="K16" s="10" t="s">
        <v>332</v>
      </c>
      <c r="L16" s="10" t="s">
        <v>347</v>
      </c>
      <c r="M16" s="10"/>
    </row>
    <row r="17" ht="22.6" customHeight="1" spans="1:13">
      <c r="A17" s="1"/>
      <c r="B17" s="10"/>
      <c r="C17" s="10"/>
      <c r="D17" s="9"/>
      <c r="E17" s="10"/>
      <c r="F17" s="7" t="s">
        <v>324</v>
      </c>
      <c r="G17" s="7" t="s">
        <v>325</v>
      </c>
      <c r="H17" s="7" t="s">
        <v>356</v>
      </c>
      <c r="I17" s="7" t="s">
        <v>327</v>
      </c>
      <c r="J17" s="10" t="s">
        <v>357</v>
      </c>
      <c r="K17" s="10" t="s">
        <v>354</v>
      </c>
      <c r="L17" s="10" t="s">
        <v>171</v>
      </c>
      <c r="M17" s="10"/>
    </row>
    <row r="18" ht="21.1" customHeight="1" spans="1:13">
      <c r="A18" s="1"/>
      <c r="B18" s="10"/>
      <c r="C18" s="10"/>
      <c r="D18" s="9"/>
      <c r="E18" s="10"/>
      <c r="F18" s="7" t="s">
        <v>324</v>
      </c>
      <c r="G18" s="7" t="s">
        <v>325</v>
      </c>
      <c r="H18" s="7" t="s">
        <v>358</v>
      </c>
      <c r="I18" s="7" t="s">
        <v>327</v>
      </c>
      <c r="J18" s="10" t="s">
        <v>359</v>
      </c>
      <c r="K18" s="10" t="s">
        <v>329</v>
      </c>
      <c r="L18" s="10" t="s">
        <v>171</v>
      </c>
      <c r="M18" s="10"/>
    </row>
    <row r="19" ht="21.1" customHeight="1" spans="1:13">
      <c r="A19" s="1"/>
      <c r="B19" s="10"/>
      <c r="C19" s="10"/>
      <c r="D19" s="9"/>
      <c r="E19" s="10"/>
      <c r="F19" s="7" t="s">
        <v>324</v>
      </c>
      <c r="G19" s="7" t="s">
        <v>325</v>
      </c>
      <c r="H19" s="7" t="s">
        <v>360</v>
      </c>
      <c r="I19" s="7" t="s">
        <v>327</v>
      </c>
      <c r="J19" s="10" t="s">
        <v>361</v>
      </c>
      <c r="K19" s="10" t="s">
        <v>329</v>
      </c>
      <c r="L19" s="10" t="s">
        <v>171</v>
      </c>
      <c r="M19" s="10"/>
    </row>
    <row r="20" ht="21.1" customHeight="1" spans="1:13">
      <c r="A20" s="1"/>
      <c r="B20" s="10"/>
      <c r="C20" s="10"/>
      <c r="D20" s="9"/>
      <c r="E20" s="10"/>
      <c r="F20" s="7" t="s">
        <v>338</v>
      </c>
      <c r="G20" s="7" t="s">
        <v>338</v>
      </c>
      <c r="H20" s="7" t="s">
        <v>362</v>
      </c>
      <c r="I20" s="7" t="s">
        <v>340</v>
      </c>
      <c r="J20" s="10" t="s">
        <v>341</v>
      </c>
      <c r="K20" s="10" t="s">
        <v>342</v>
      </c>
      <c r="L20" s="10" t="s">
        <v>171</v>
      </c>
      <c r="M20" s="10"/>
    </row>
    <row r="21" ht="31.65" customHeight="1" spans="1:13">
      <c r="A21" s="1"/>
      <c r="B21" s="10"/>
      <c r="C21" s="10"/>
      <c r="D21" s="9"/>
      <c r="E21" s="10"/>
      <c r="F21" s="7" t="s">
        <v>344</v>
      </c>
      <c r="G21" s="7" t="s">
        <v>345</v>
      </c>
      <c r="H21" s="7" t="s">
        <v>363</v>
      </c>
      <c r="I21" s="7" t="s">
        <v>340</v>
      </c>
      <c r="J21" s="10" t="s">
        <v>341</v>
      </c>
      <c r="K21" s="10" t="s">
        <v>342</v>
      </c>
      <c r="L21" s="10" t="s">
        <v>347</v>
      </c>
      <c r="M21" s="10"/>
    </row>
    <row r="22" ht="21.1" customHeight="1" spans="1:13">
      <c r="A22" s="1"/>
      <c r="B22" s="10"/>
      <c r="C22" s="7" t="s">
        <v>364</v>
      </c>
      <c r="D22" s="9">
        <v>560000</v>
      </c>
      <c r="E22" s="7" t="s">
        <v>365</v>
      </c>
      <c r="F22" s="7" t="s">
        <v>324</v>
      </c>
      <c r="G22" s="7" t="s">
        <v>325</v>
      </c>
      <c r="H22" s="7" t="s">
        <v>366</v>
      </c>
      <c r="I22" s="7" t="s">
        <v>327</v>
      </c>
      <c r="J22" s="10" t="s">
        <v>367</v>
      </c>
      <c r="K22" s="10" t="s">
        <v>368</v>
      </c>
      <c r="L22" s="10" t="s">
        <v>171</v>
      </c>
      <c r="M22" s="10"/>
    </row>
    <row r="23" ht="31.65" customHeight="1" spans="1:13">
      <c r="A23" s="1"/>
      <c r="B23" s="10"/>
      <c r="C23" s="10"/>
      <c r="D23" s="9"/>
      <c r="E23" s="10"/>
      <c r="F23" s="7" t="s">
        <v>344</v>
      </c>
      <c r="G23" s="7" t="s">
        <v>345</v>
      </c>
      <c r="H23" s="7" t="s">
        <v>369</v>
      </c>
      <c r="I23" s="7" t="s">
        <v>340</v>
      </c>
      <c r="J23" s="10" t="s">
        <v>370</v>
      </c>
      <c r="K23" s="10" t="s">
        <v>342</v>
      </c>
      <c r="L23" s="10" t="s">
        <v>347</v>
      </c>
      <c r="M23" s="10"/>
    </row>
    <row r="24" ht="21.1" customHeight="1" spans="1:13">
      <c r="A24" s="1"/>
      <c r="B24" s="10"/>
      <c r="C24" s="10"/>
      <c r="D24" s="9"/>
      <c r="E24" s="10"/>
      <c r="F24" s="7" t="s">
        <v>338</v>
      </c>
      <c r="G24" s="7" t="s">
        <v>338</v>
      </c>
      <c r="H24" s="7" t="s">
        <v>371</v>
      </c>
      <c r="I24" s="7" t="s">
        <v>340</v>
      </c>
      <c r="J24" s="10" t="s">
        <v>370</v>
      </c>
      <c r="K24" s="10" t="s">
        <v>342</v>
      </c>
      <c r="L24" s="10" t="s">
        <v>171</v>
      </c>
      <c r="M24" s="10"/>
    </row>
    <row r="25" ht="21.1" customHeight="1" spans="1:13">
      <c r="A25" s="1"/>
      <c r="B25" s="10"/>
      <c r="C25" s="10"/>
      <c r="D25" s="9"/>
      <c r="E25" s="10"/>
      <c r="F25" s="7" t="s">
        <v>324</v>
      </c>
      <c r="G25" s="7" t="s">
        <v>325</v>
      </c>
      <c r="H25" s="7" t="s">
        <v>372</v>
      </c>
      <c r="I25" s="7" t="s">
        <v>327</v>
      </c>
      <c r="J25" s="10" t="s">
        <v>373</v>
      </c>
      <c r="K25" s="10" t="s">
        <v>374</v>
      </c>
      <c r="L25" s="10" t="s">
        <v>171</v>
      </c>
      <c r="M25" s="10"/>
    </row>
    <row r="26" ht="31.65" customHeight="1" spans="1:13">
      <c r="A26" s="1"/>
      <c r="B26" s="10"/>
      <c r="C26" s="10"/>
      <c r="D26" s="9"/>
      <c r="E26" s="10"/>
      <c r="F26" s="7" t="s">
        <v>324</v>
      </c>
      <c r="G26" s="7" t="s">
        <v>330</v>
      </c>
      <c r="H26" s="7" t="s">
        <v>375</v>
      </c>
      <c r="I26" s="7" t="s">
        <v>327</v>
      </c>
      <c r="J26" s="10" t="s">
        <v>176</v>
      </c>
      <c r="K26" s="10" t="s">
        <v>332</v>
      </c>
      <c r="L26" s="10" t="s">
        <v>347</v>
      </c>
      <c r="M26" s="10"/>
    </row>
    <row r="27" ht="21.1" customHeight="1" spans="1:13">
      <c r="A27" s="1"/>
      <c r="B27" s="10"/>
      <c r="C27" s="10"/>
      <c r="D27" s="9"/>
      <c r="E27" s="10"/>
      <c r="F27" s="7" t="s">
        <v>324</v>
      </c>
      <c r="G27" s="7" t="s">
        <v>325</v>
      </c>
      <c r="H27" s="7" t="s">
        <v>376</v>
      </c>
      <c r="I27" s="7" t="s">
        <v>327</v>
      </c>
      <c r="J27" s="10" t="s">
        <v>333</v>
      </c>
      <c r="K27" s="10" t="s">
        <v>377</v>
      </c>
      <c r="L27" s="10" t="s">
        <v>171</v>
      </c>
      <c r="M27" s="10"/>
    </row>
    <row r="28" ht="31.65" customHeight="1" spans="1:13">
      <c r="A28" s="1"/>
      <c r="B28" s="10"/>
      <c r="C28" s="10"/>
      <c r="D28" s="9"/>
      <c r="E28" s="10"/>
      <c r="F28" s="7" t="s">
        <v>324</v>
      </c>
      <c r="G28" s="7" t="s">
        <v>325</v>
      </c>
      <c r="H28" s="7" t="s">
        <v>378</v>
      </c>
      <c r="I28" s="7" t="s">
        <v>327</v>
      </c>
      <c r="J28" s="10" t="s">
        <v>361</v>
      </c>
      <c r="K28" s="10" t="s">
        <v>368</v>
      </c>
      <c r="L28" s="10" t="s">
        <v>171</v>
      </c>
      <c r="M28" s="10"/>
    </row>
    <row r="29" ht="31.65" customHeight="1" spans="1:13">
      <c r="A29" s="1"/>
      <c r="B29" s="10"/>
      <c r="C29" s="7" t="s">
        <v>379</v>
      </c>
      <c r="D29" s="9">
        <v>13200</v>
      </c>
      <c r="E29" s="7" t="s">
        <v>380</v>
      </c>
      <c r="F29" s="7" t="s">
        <v>324</v>
      </c>
      <c r="G29" s="7" t="s">
        <v>325</v>
      </c>
      <c r="H29" s="7" t="s">
        <v>381</v>
      </c>
      <c r="I29" s="7" t="s">
        <v>327</v>
      </c>
      <c r="J29" s="10" t="s">
        <v>382</v>
      </c>
      <c r="K29" s="10" t="s">
        <v>329</v>
      </c>
      <c r="L29" s="10" t="s">
        <v>171</v>
      </c>
      <c r="M29" s="10"/>
    </row>
    <row r="30" ht="31.65" customHeight="1" spans="1:13">
      <c r="A30" s="1"/>
      <c r="B30" s="10"/>
      <c r="C30" s="10"/>
      <c r="D30" s="9"/>
      <c r="E30" s="10"/>
      <c r="F30" s="7" t="s">
        <v>324</v>
      </c>
      <c r="G30" s="7" t="s">
        <v>330</v>
      </c>
      <c r="H30" s="7" t="s">
        <v>383</v>
      </c>
      <c r="I30" s="7" t="s">
        <v>327</v>
      </c>
      <c r="J30" s="10" t="s">
        <v>176</v>
      </c>
      <c r="K30" s="10" t="s">
        <v>332</v>
      </c>
      <c r="L30" s="10" t="s">
        <v>347</v>
      </c>
      <c r="M30" s="10"/>
    </row>
    <row r="31" ht="42.2" customHeight="1" spans="1:13">
      <c r="A31" s="1"/>
      <c r="B31" s="10"/>
      <c r="C31" s="10"/>
      <c r="D31" s="9"/>
      <c r="E31" s="10"/>
      <c r="F31" s="7" t="s">
        <v>344</v>
      </c>
      <c r="G31" s="7" t="s">
        <v>345</v>
      </c>
      <c r="H31" s="7" t="s">
        <v>384</v>
      </c>
      <c r="I31" s="7" t="s">
        <v>340</v>
      </c>
      <c r="J31" s="10" t="s">
        <v>370</v>
      </c>
      <c r="K31" s="10" t="s">
        <v>342</v>
      </c>
      <c r="L31" s="10" t="s">
        <v>385</v>
      </c>
      <c r="M31" s="10"/>
    </row>
    <row r="32" ht="31.65" customHeight="1" spans="1:13">
      <c r="A32" s="1"/>
      <c r="B32" s="10"/>
      <c r="C32" s="10"/>
      <c r="D32" s="9"/>
      <c r="E32" s="10"/>
      <c r="F32" s="7" t="s">
        <v>324</v>
      </c>
      <c r="G32" s="7" t="s">
        <v>325</v>
      </c>
      <c r="H32" s="7" t="s">
        <v>386</v>
      </c>
      <c r="I32" s="7" t="s">
        <v>327</v>
      </c>
      <c r="J32" s="10" t="s">
        <v>387</v>
      </c>
      <c r="K32" s="10" t="s">
        <v>388</v>
      </c>
      <c r="L32" s="10" t="s">
        <v>389</v>
      </c>
      <c r="M32" s="10"/>
    </row>
    <row r="33" ht="21.1" customHeight="1" spans="1:13">
      <c r="A33" s="1"/>
      <c r="B33" s="10"/>
      <c r="C33" s="10"/>
      <c r="D33" s="9"/>
      <c r="E33" s="10"/>
      <c r="F33" s="7" t="s">
        <v>338</v>
      </c>
      <c r="G33" s="7" t="s">
        <v>338</v>
      </c>
      <c r="H33" s="7" t="s">
        <v>390</v>
      </c>
      <c r="I33" s="7" t="s">
        <v>340</v>
      </c>
      <c r="J33" s="10" t="s">
        <v>341</v>
      </c>
      <c r="K33" s="10" t="s">
        <v>342</v>
      </c>
      <c r="L33" s="10" t="s">
        <v>171</v>
      </c>
      <c r="M33" s="10"/>
    </row>
  </sheetData>
  <mergeCells count="17">
    <mergeCell ref="B2:M2"/>
    <mergeCell ref="B3:E3"/>
    <mergeCell ref="K3:M3"/>
    <mergeCell ref="A6:A33"/>
    <mergeCell ref="B6:B33"/>
    <mergeCell ref="C6:C14"/>
    <mergeCell ref="C15:C21"/>
    <mergeCell ref="C22:C28"/>
    <mergeCell ref="C29:C33"/>
    <mergeCell ref="D6:D14"/>
    <mergeCell ref="D15:D21"/>
    <mergeCell ref="D22:D28"/>
    <mergeCell ref="D29:D33"/>
    <mergeCell ref="E6:E14"/>
    <mergeCell ref="E15:E21"/>
    <mergeCell ref="E22:E28"/>
    <mergeCell ref="E29:E33"/>
  </mergeCells>
  <pageMargins left="0.700606886796125" right="0.700606886796125" top="0.751989328955102" bottom="0.751989328955102" header="0.299268139628913" footer="0.29926813962891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9" workbookViewId="0">
      <selection activeCell="I14" sqref="I14"/>
    </sheetView>
  </sheetViews>
  <sheetFormatPr defaultColWidth="9" defaultRowHeight="13.5" outlineLevelCol="6"/>
  <cols>
    <col min="1" max="1" width="1.5" customWidth="1"/>
    <col min="2" max="2" width="41" customWidth="1"/>
    <col min="3" max="3" width="16.3833333333333" customWidth="1"/>
    <col min="4" max="4" width="41" customWidth="1"/>
    <col min="5" max="5" width="16.3833333333333" customWidth="1"/>
    <col min="6" max="6" width="1.5" customWidth="1"/>
    <col min="7" max="10" width="9.75" customWidth="1"/>
  </cols>
  <sheetData>
    <row r="1" ht="14.2" customHeight="1" spans="1:6">
      <c r="A1" s="58"/>
      <c r="B1" s="13"/>
      <c r="C1" s="39"/>
      <c r="D1" s="59"/>
      <c r="E1" s="71" t="s">
        <v>2</v>
      </c>
      <c r="F1" s="66" t="s">
        <v>3</v>
      </c>
    </row>
    <row r="2" ht="19.9" customHeight="1" spans="1:6">
      <c r="A2" s="59"/>
      <c r="B2" s="61" t="s">
        <v>4</v>
      </c>
      <c r="C2" s="61"/>
      <c r="D2" s="61"/>
      <c r="E2" s="61"/>
      <c r="F2" s="66"/>
    </row>
    <row r="3" ht="17.05" customHeight="1" spans="1:6">
      <c r="A3" s="62"/>
      <c r="B3" s="72" t="s">
        <v>5</v>
      </c>
      <c r="C3" s="55"/>
      <c r="D3" s="55"/>
      <c r="E3" s="63" t="s">
        <v>6</v>
      </c>
      <c r="F3" s="67"/>
    </row>
    <row r="4" ht="21.1" customHeight="1" spans="1:6">
      <c r="A4" s="64"/>
      <c r="B4" s="22" t="s">
        <v>7</v>
      </c>
      <c r="C4" s="22"/>
      <c r="D4" s="22" t="s">
        <v>8</v>
      </c>
      <c r="E4" s="22"/>
      <c r="F4" s="53"/>
    </row>
    <row r="5" ht="21.1" customHeight="1" spans="1:6">
      <c r="A5" s="64"/>
      <c r="B5" s="22" t="s">
        <v>9</v>
      </c>
      <c r="C5" s="22" t="s">
        <v>10</v>
      </c>
      <c r="D5" s="22" t="s">
        <v>9</v>
      </c>
      <c r="E5" s="22" t="s">
        <v>10</v>
      </c>
      <c r="F5" s="53"/>
    </row>
    <row r="6" ht="19.9" customHeight="1" spans="1:7">
      <c r="A6" s="19"/>
      <c r="B6" s="49" t="s">
        <v>11</v>
      </c>
      <c r="C6" s="50">
        <v>8113661.23</v>
      </c>
      <c r="D6" s="49" t="s">
        <v>12</v>
      </c>
      <c r="E6" s="50">
        <v>3743841.49</v>
      </c>
      <c r="F6" s="36"/>
      <c r="G6" s="73"/>
    </row>
    <row r="7" ht="19.9" customHeight="1" spans="1:7">
      <c r="A7" s="19"/>
      <c r="B7" s="49" t="s">
        <v>13</v>
      </c>
      <c r="C7" s="50"/>
      <c r="D7" s="49" t="s">
        <v>14</v>
      </c>
      <c r="E7" s="50"/>
      <c r="F7" s="36"/>
      <c r="G7" s="73"/>
    </row>
    <row r="8" ht="19.9" customHeight="1" spans="1:7">
      <c r="A8" s="19"/>
      <c r="B8" s="49" t="s">
        <v>15</v>
      </c>
      <c r="C8" s="50"/>
      <c r="D8" s="49" t="s">
        <v>16</v>
      </c>
      <c r="E8" s="50"/>
      <c r="F8" s="36"/>
      <c r="G8" s="73"/>
    </row>
    <row r="9" ht="19.9" customHeight="1" spans="1:7">
      <c r="A9" s="19"/>
      <c r="B9" s="49" t="s">
        <v>17</v>
      </c>
      <c r="C9" s="50"/>
      <c r="D9" s="49" t="s">
        <v>18</v>
      </c>
      <c r="E9" s="50"/>
      <c r="F9" s="36"/>
      <c r="G9" s="73"/>
    </row>
    <row r="10" ht="19.9" customHeight="1" spans="1:7">
      <c r="A10" s="19"/>
      <c r="B10" s="49" t="s">
        <v>19</v>
      </c>
      <c r="C10" s="50"/>
      <c r="D10" s="49" t="s">
        <v>20</v>
      </c>
      <c r="E10" s="50"/>
      <c r="F10" s="36"/>
      <c r="G10" s="73"/>
    </row>
    <row r="11" ht="19.9" customHeight="1" spans="1:7">
      <c r="A11" s="19"/>
      <c r="B11" s="49" t="s">
        <v>21</v>
      </c>
      <c r="C11" s="50"/>
      <c r="D11" s="49" t="s">
        <v>22</v>
      </c>
      <c r="E11" s="50"/>
      <c r="F11" s="36"/>
      <c r="G11" s="73"/>
    </row>
    <row r="12" ht="19.9" customHeight="1" spans="1:7">
      <c r="A12" s="19"/>
      <c r="B12" s="74"/>
      <c r="C12" s="50"/>
      <c r="D12" s="49" t="s">
        <v>23</v>
      </c>
      <c r="E12" s="50"/>
      <c r="F12" s="36"/>
      <c r="G12" s="73"/>
    </row>
    <row r="13" ht="19.9" customHeight="1" spans="1:7">
      <c r="A13" s="19"/>
      <c r="B13" s="74"/>
      <c r="C13" s="50"/>
      <c r="D13" s="49" t="s">
        <v>24</v>
      </c>
      <c r="E13" s="50">
        <v>840388.32</v>
      </c>
      <c r="F13" s="36"/>
      <c r="G13" s="73"/>
    </row>
    <row r="14" ht="19.9" customHeight="1" spans="1:7">
      <c r="A14" s="19"/>
      <c r="B14" s="74"/>
      <c r="C14" s="50"/>
      <c r="D14" s="49" t="s">
        <v>25</v>
      </c>
      <c r="E14" s="50"/>
      <c r="F14" s="36"/>
      <c r="G14" s="73"/>
    </row>
    <row r="15" ht="19.9" customHeight="1" spans="1:7">
      <c r="A15" s="19"/>
      <c r="B15" s="74"/>
      <c r="C15" s="50"/>
      <c r="D15" s="49" t="s">
        <v>26</v>
      </c>
      <c r="E15" s="50">
        <v>324313.26</v>
      </c>
      <c r="F15" s="36"/>
      <c r="G15" s="73"/>
    </row>
    <row r="16" ht="19.9" customHeight="1" spans="1:7">
      <c r="A16" s="19"/>
      <c r="B16" s="74"/>
      <c r="C16" s="50"/>
      <c r="D16" s="49" t="s">
        <v>27</v>
      </c>
      <c r="E16" s="50"/>
      <c r="F16" s="36"/>
      <c r="G16" s="73"/>
    </row>
    <row r="17" ht="19.9" customHeight="1" spans="1:7">
      <c r="A17" s="19"/>
      <c r="B17" s="74"/>
      <c r="C17" s="50"/>
      <c r="D17" s="49" t="s">
        <v>28</v>
      </c>
      <c r="E17" s="50"/>
      <c r="F17" s="36"/>
      <c r="G17" s="73"/>
    </row>
    <row r="18" ht="19.9" customHeight="1" spans="1:7">
      <c r="A18" s="19"/>
      <c r="B18" s="74"/>
      <c r="C18" s="50"/>
      <c r="D18" s="49" t="s">
        <v>29</v>
      </c>
      <c r="E18" s="50">
        <f>3185622.75-432522.75</f>
        <v>2753100</v>
      </c>
      <c r="F18" s="36"/>
      <c r="G18" s="73"/>
    </row>
    <row r="19" ht="19.9" customHeight="1" spans="1:7">
      <c r="A19" s="19"/>
      <c r="B19" s="74"/>
      <c r="C19" s="50"/>
      <c r="D19" s="49" t="s">
        <v>30</v>
      </c>
      <c r="E19" s="50"/>
      <c r="F19" s="36"/>
      <c r="G19" s="73"/>
    </row>
    <row r="20" ht="19.9" customHeight="1" spans="1:7">
      <c r="A20" s="19"/>
      <c r="B20" s="74"/>
      <c r="C20" s="50"/>
      <c r="D20" s="49" t="s">
        <v>31</v>
      </c>
      <c r="E20" s="50"/>
      <c r="F20" s="36"/>
      <c r="G20" s="73"/>
    </row>
    <row r="21" ht="19.9" customHeight="1" spans="1:7">
      <c r="A21" s="19"/>
      <c r="B21" s="74"/>
      <c r="C21" s="50"/>
      <c r="D21" s="49" t="s">
        <v>32</v>
      </c>
      <c r="E21" s="50"/>
      <c r="F21" s="36"/>
      <c r="G21" s="73"/>
    </row>
    <row r="22" ht="19.9" customHeight="1" spans="1:7">
      <c r="A22" s="19"/>
      <c r="B22" s="74"/>
      <c r="C22" s="50"/>
      <c r="D22" s="49" t="s">
        <v>33</v>
      </c>
      <c r="E22" s="50"/>
      <c r="F22" s="36"/>
      <c r="G22" s="73"/>
    </row>
    <row r="23" ht="19.9" customHeight="1" spans="1:7">
      <c r="A23" s="19"/>
      <c r="B23" s="74"/>
      <c r="C23" s="50"/>
      <c r="D23" s="49" t="s">
        <v>34</v>
      </c>
      <c r="E23" s="50"/>
      <c r="F23" s="36"/>
      <c r="G23" s="73"/>
    </row>
    <row r="24" ht="19.9" customHeight="1" spans="1:7">
      <c r="A24" s="19"/>
      <c r="B24" s="74"/>
      <c r="C24" s="50"/>
      <c r="D24" s="49" t="s">
        <v>35</v>
      </c>
      <c r="E24" s="50"/>
      <c r="F24" s="36"/>
      <c r="G24" s="73"/>
    </row>
    <row r="25" ht="19.9" customHeight="1" spans="1:7">
      <c r="A25" s="19"/>
      <c r="B25" s="74"/>
      <c r="C25" s="50"/>
      <c r="D25" s="49" t="s">
        <v>36</v>
      </c>
      <c r="E25" s="50">
        <v>452018.16</v>
      </c>
      <c r="F25" s="36"/>
      <c r="G25" s="73"/>
    </row>
    <row r="26" ht="19.9" customHeight="1" spans="1:6">
      <c r="A26" s="19"/>
      <c r="B26" s="74"/>
      <c r="C26" s="50"/>
      <c r="D26" s="49" t="s">
        <v>37</v>
      </c>
      <c r="E26" s="50"/>
      <c r="F26" s="36"/>
    </row>
    <row r="27" ht="19.9" customHeight="1" spans="1:6">
      <c r="A27" s="19"/>
      <c r="B27" s="74"/>
      <c r="C27" s="50"/>
      <c r="D27" s="49" t="s">
        <v>38</v>
      </c>
      <c r="E27" s="50"/>
      <c r="F27" s="36"/>
    </row>
    <row r="28" ht="19.9" customHeight="1" spans="1:6">
      <c r="A28" s="19"/>
      <c r="B28" s="74"/>
      <c r="C28" s="50"/>
      <c r="D28" s="49" t="s">
        <v>39</v>
      </c>
      <c r="E28" s="50"/>
      <c r="F28" s="36"/>
    </row>
    <row r="29" ht="19.9" customHeight="1" spans="1:6">
      <c r="A29" s="19"/>
      <c r="B29" s="74"/>
      <c r="C29" s="50"/>
      <c r="D29" s="49" t="s">
        <v>40</v>
      </c>
      <c r="E29" s="50"/>
      <c r="F29" s="36"/>
    </row>
    <row r="30" ht="19.9" customHeight="1" spans="1:6">
      <c r="A30" s="19"/>
      <c r="B30" s="74"/>
      <c r="C30" s="50"/>
      <c r="D30" s="49" t="s">
        <v>41</v>
      </c>
      <c r="E30" s="50"/>
      <c r="F30" s="36"/>
    </row>
    <row r="31" ht="19.9" customHeight="1" spans="1:6">
      <c r="A31" s="19"/>
      <c r="B31" s="74"/>
      <c r="C31" s="50"/>
      <c r="D31" s="49" t="s">
        <v>42</v>
      </c>
      <c r="E31" s="50"/>
      <c r="F31" s="36"/>
    </row>
    <row r="32" ht="19.9" customHeight="1" spans="1:6">
      <c r="A32" s="19"/>
      <c r="B32" s="74"/>
      <c r="C32" s="50"/>
      <c r="D32" s="49" t="s">
        <v>43</v>
      </c>
      <c r="E32" s="50"/>
      <c r="F32" s="36"/>
    </row>
    <row r="33" ht="19.9" customHeight="1" spans="1:6">
      <c r="A33" s="19"/>
      <c r="B33" s="74"/>
      <c r="C33" s="50"/>
      <c r="D33" s="49" t="s">
        <v>44</v>
      </c>
      <c r="E33" s="50"/>
      <c r="F33" s="36"/>
    </row>
    <row r="34" ht="19.9" customHeight="1" spans="1:6">
      <c r="A34" s="23"/>
      <c r="B34" s="45" t="s">
        <v>45</v>
      </c>
      <c r="C34" s="46">
        <v>8113661.23</v>
      </c>
      <c r="D34" s="45" t="s">
        <v>46</v>
      </c>
      <c r="E34" s="46">
        <v>8113661.23</v>
      </c>
      <c r="F34" s="37"/>
    </row>
    <row r="35" ht="19.9" customHeight="1" spans="1:6">
      <c r="A35" s="1"/>
      <c r="B35" s="48" t="s">
        <v>47</v>
      </c>
      <c r="C35" s="50"/>
      <c r="D35" s="48"/>
      <c r="E35" s="50"/>
      <c r="F35" s="75"/>
    </row>
    <row r="36" ht="19.9" customHeight="1" spans="1:6">
      <c r="A36" s="76"/>
      <c r="B36" s="45" t="s">
        <v>48</v>
      </c>
      <c r="C36" s="46">
        <v>8113661.23</v>
      </c>
      <c r="D36" s="45" t="s">
        <v>49</v>
      </c>
      <c r="E36" s="46">
        <v>8113661.23</v>
      </c>
      <c r="F36" s="77"/>
    </row>
    <row r="37" ht="8.5" customHeight="1" spans="1:6">
      <c r="A37" s="65"/>
      <c r="B37" s="65"/>
      <c r="C37" s="78"/>
      <c r="D37" s="78"/>
      <c r="E37" s="65"/>
      <c r="F37" s="79"/>
    </row>
  </sheetData>
  <mergeCells count="4">
    <mergeCell ref="B2:E2"/>
    <mergeCell ref="B4:C4"/>
    <mergeCell ref="D4:E4"/>
    <mergeCell ref="A6:A33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14" sqref="E14"/>
    </sheetView>
  </sheetViews>
  <sheetFormatPr defaultColWidth="9" defaultRowHeight="13.5"/>
  <cols>
    <col min="1" max="1" width="1.5" customWidth="1"/>
    <col min="2" max="2" width="16.8833333333333" customWidth="1"/>
    <col min="3" max="3" width="41" customWidth="1"/>
    <col min="4" max="14" width="16.3833333333333" customWidth="1"/>
    <col min="15" max="15" width="1.5" customWidth="1"/>
  </cols>
  <sheetData>
    <row r="1" ht="14.3" customHeight="1" spans="1:15">
      <c r="A1" s="68"/>
      <c r="B1" s="39"/>
      <c r="C1" s="39"/>
      <c r="D1" s="15"/>
      <c r="E1" s="15"/>
      <c r="F1" s="15"/>
      <c r="G1" s="39"/>
      <c r="H1" s="39"/>
      <c r="I1" s="39"/>
      <c r="J1" s="39"/>
      <c r="K1" s="39"/>
      <c r="L1" s="39"/>
      <c r="M1" s="39"/>
      <c r="N1" s="32" t="s">
        <v>50</v>
      </c>
      <c r="O1" s="19"/>
    </row>
    <row r="2" ht="19.9" customHeight="1" spans="1:15">
      <c r="A2" s="35"/>
      <c r="B2" s="16" t="s">
        <v>51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3</v>
      </c>
    </row>
    <row r="3" ht="17.05" customHeight="1" spans="1:15">
      <c r="A3" s="35"/>
      <c r="B3" s="18" t="s">
        <v>5</v>
      </c>
      <c r="C3" s="18"/>
      <c r="D3" s="17"/>
      <c r="E3" s="17"/>
      <c r="F3" s="56"/>
      <c r="G3" s="17"/>
      <c r="H3" s="56"/>
      <c r="I3" s="56"/>
      <c r="J3" s="56"/>
      <c r="K3" s="56"/>
      <c r="L3" s="56"/>
      <c r="M3" s="56"/>
      <c r="N3" s="33" t="s">
        <v>6</v>
      </c>
      <c r="O3" s="34"/>
    </row>
    <row r="4" ht="21.1" customHeight="1" spans="1:15">
      <c r="A4" s="36"/>
      <c r="B4" s="40" t="s">
        <v>9</v>
      </c>
      <c r="C4" s="40"/>
      <c r="D4" s="40" t="s">
        <v>52</v>
      </c>
      <c r="E4" s="40" t="s">
        <v>53</v>
      </c>
      <c r="F4" s="40" t="s">
        <v>54</v>
      </c>
      <c r="G4" s="40" t="s">
        <v>55</v>
      </c>
      <c r="H4" s="40" t="s">
        <v>56</v>
      </c>
      <c r="I4" s="40" t="s">
        <v>57</v>
      </c>
      <c r="J4" s="40" t="s">
        <v>58</v>
      </c>
      <c r="K4" s="40" t="s">
        <v>59</v>
      </c>
      <c r="L4" s="40" t="s">
        <v>60</v>
      </c>
      <c r="M4" s="40" t="s">
        <v>61</v>
      </c>
      <c r="N4" s="40" t="s">
        <v>62</v>
      </c>
      <c r="O4" s="36"/>
    </row>
    <row r="5" ht="21.1" customHeight="1" spans="1:15">
      <c r="A5" s="36"/>
      <c r="B5" s="40" t="s">
        <v>63</v>
      </c>
      <c r="C5" s="40" t="s">
        <v>64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6"/>
    </row>
    <row r="6" ht="21.1" customHeight="1" spans="1:15">
      <c r="A6" s="36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6"/>
    </row>
    <row r="7" ht="19.9" customHeight="1" spans="1:15">
      <c r="A7" s="69"/>
      <c r="B7" s="24"/>
      <c r="C7" s="24" t="s">
        <v>65</v>
      </c>
      <c r="D7" s="25">
        <v>8113661.23</v>
      </c>
      <c r="E7" s="25"/>
      <c r="F7" s="25">
        <v>8113661.23</v>
      </c>
      <c r="G7" s="25"/>
      <c r="H7" s="25"/>
      <c r="I7" s="25"/>
      <c r="J7" s="25"/>
      <c r="K7" s="25"/>
      <c r="L7" s="25"/>
      <c r="M7" s="25"/>
      <c r="N7" s="25"/>
      <c r="O7" s="37"/>
    </row>
    <row r="8" ht="19.9" customHeight="1" spans="1:15">
      <c r="A8" s="36"/>
      <c r="B8" s="26" t="s">
        <v>66</v>
      </c>
      <c r="C8" s="41" t="s">
        <v>67</v>
      </c>
      <c r="D8" s="29">
        <v>8113661.23</v>
      </c>
      <c r="E8" s="29"/>
      <c r="F8" s="29">
        <v>8113661.23</v>
      </c>
      <c r="G8" s="29"/>
      <c r="H8" s="29"/>
      <c r="I8" s="29"/>
      <c r="J8" s="29"/>
      <c r="K8" s="29"/>
      <c r="L8" s="29"/>
      <c r="M8" s="29"/>
      <c r="N8" s="29"/>
      <c r="O8" s="35"/>
    </row>
    <row r="9" ht="8.5" customHeight="1" spans="1:15">
      <c r="A9" s="7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H7" sqref="H7:I7"/>
    </sheetView>
  </sheetViews>
  <sheetFormatPr defaultColWidth="9" defaultRowHeight="13.5"/>
  <cols>
    <col min="1" max="1" width="1.5" customWidth="1"/>
    <col min="2" max="4" width="6.13333333333333" customWidth="1"/>
    <col min="5" max="5" width="16.8833333333333" customWidth="1"/>
    <col min="6" max="6" width="41" customWidth="1"/>
    <col min="7" max="9" width="16.3833333333333" customWidth="1"/>
    <col min="10" max="10" width="1.5" customWidth="1"/>
    <col min="11" max="12" width="9.75" customWidth="1"/>
  </cols>
  <sheetData>
    <row r="1" ht="14.3" customHeight="1" spans="1:10">
      <c r="A1" s="12"/>
      <c r="B1" s="12"/>
      <c r="C1" s="12"/>
      <c r="D1" s="12"/>
      <c r="E1" s="12"/>
      <c r="F1" s="39"/>
      <c r="G1" s="15"/>
      <c r="H1" s="15"/>
      <c r="I1" s="32" t="s">
        <v>68</v>
      </c>
      <c r="J1" s="19"/>
    </row>
    <row r="2" ht="19.9" customHeight="1" spans="1:10">
      <c r="A2" s="12"/>
      <c r="B2" s="16" t="s">
        <v>69</v>
      </c>
      <c r="C2" s="16"/>
      <c r="D2" s="16"/>
      <c r="E2" s="16"/>
      <c r="F2" s="16"/>
      <c r="G2" s="16"/>
      <c r="H2" s="16"/>
      <c r="I2" s="16"/>
      <c r="J2" s="19" t="s">
        <v>3</v>
      </c>
    </row>
    <row r="3" ht="17.05" customHeight="1" spans="1:10">
      <c r="A3" s="17"/>
      <c r="B3" s="18" t="s">
        <v>5</v>
      </c>
      <c r="C3" s="18"/>
      <c r="D3" s="18"/>
      <c r="E3" s="18"/>
      <c r="F3" s="18"/>
      <c r="G3" s="17"/>
      <c r="H3" s="17"/>
      <c r="I3" s="33" t="s">
        <v>6</v>
      </c>
      <c r="J3" s="34"/>
    </row>
    <row r="4" ht="21.1" customHeight="1" spans="1:10">
      <c r="A4" s="19"/>
      <c r="B4" s="20" t="s">
        <v>9</v>
      </c>
      <c r="C4" s="20"/>
      <c r="D4" s="20"/>
      <c r="E4" s="20"/>
      <c r="F4" s="20"/>
      <c r="G4" s="20" t="s">
        <v>52</v>
      </c>
      <c r="H4" s="20" t="s">
        <v>70</v>
      </c>
      <c r="I4" s="20" t="s">
        <v>71</v>
      </c>
      <c r="J4" s="35"/>
    </row>
    <row r="5" ht="21.1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/>
      <c r="H5" s="20"/>
      <c r="I5" s="20"/>
      <c r="J5" s="35"/>
    </row>
    <row r="6" ht="21.1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6"/>
    </row>
    <row r="7" ht="19.9" customHeight="1" spans="1:10">
      <c r="A7" s="23"/>
      <c r="B7" s="24"/>
      <c r="C7" s="24"/>
      <c r="D7" s="24"/>
      <c r="E7" s="24"/>
      <c r="F7" s="24" t="s">
        <v>65</v>
      </c>
      <c r="G7" s="25">
        <f>H7+I7</f>
        <v>8113661.23</v>
      </c>
      <c r="H7" s="25">
        <f>SUM(H8:H15)</f>
        <v>5347361.23</v>
      </c>
      <c r="I7" s="25">
        <f>SUM(I9:I14)</f>
        <v>2766300</v>
      </c>
      <c r="J7" s="37"/>
    </row>
    <row r="8" ht="19.9" customHeight="1" spans="1:10">
      <c r="A8" s="21"/>
      <c r="B8" s="26" t="s">
        <v>76</v>
      </c>
      <c r="C8" s="26" t="s">
        <v>77</v>
      </c>
      <c r="D8" s="26" t="s">
        <v>78</v>
      </c>
      <c r="E8" s="26" t="s">
        <v>66</v>
      </c>
      <c r="F8" s="41" t="s">
        <v>79</v>
      </c>
      <c r="G8" s="28">
        <v>3730641.49</v>
      </c>
      <c r="H8" s="29">
        <v>3730641.49</v>
      </c>
      <c r="I8" s="29"/>
      <c r="J8" s="36"/>
    </row>
    <row r="9" ht="19.9" customHeight="1" spans="1:10">
      <c r="A9" s="21"/>
      <c r="B9" s="26" t="s">
        <v>76</v>
      </c>
      <c r="C9" s="26" t="s">
        <v>77</v>
      </c>
      <c r="D9" s="26" t="s">
        <v>80</v>
      </c>
      <c r="E9" s="26" t="s">
        <v>66</v>
      </c>
      <c r="F9" s="41" t="s">
        <v>81</v>
      </c>
      <c r="G9" s="28">
        <v>13200</v>
      </c>
      <c r="H9" s="29"/>
      <c r="I9" s="29">
        <v>13200</v>
      </c>
      <c r="J9" s="36"/>
    </row>
    <row r="10" ht="19.9" customHeight="1" spans="1:10">
      <c r="A10" s="21"/>
      <c r="B10" s="26" t="s">
        <v>82</v>
      </c>
      <c r="C10" s="26" t="s">
        <v>83</v>
      </c>
      <c r="D10" s="26" t="s">
        <v>83</v>
      </c>
      <c r="E10" s="26" t="s">
        <v>66</v>
      </c>
      <c r="F10" s="41" t="s">
        <v>84</v>
      </c>
      <c r="G10" s="28">
        <v>560258.88</v>
      </c>
      <c r="H10" s="29">
        <v>560258.88</v>
      </c>
      <c r="I10" s="29"/>
      <c r="J10" s="36"/>
    </row>
    <row r="11" ht="19.9" customHeight="1" spans="1:10">
      <c r="A11" s="21"/>
      <c r="B11" s="26" t="s">
        <v>82</v>
      </c>
      <c r="C11" s="26" t="s">
        <v>83</v>
      </c>
      <c r="D11" s="26" t="s">
        <v>85</v>
      </c>
      <c r="E11" s="26" t="s">
        <v>66</v>
      </c>
      <c r="F11" s="41" t="s">
        <v>86</v>
      </c>
      <c r="G11" s="28">
        <v>280129.44</v>
      </c>
      <c r="H11" s="29">
        <v>280129.44</v>
      </c>
      <c r="I11" s="29"/>
      <c r="J11" s="36"/>
    </row>
    <row r="12" ht="19.9" customHeight="1" spans="1:10">
      <c r="A12" s="21"/>
      <c r="B12" s="26" t="s">
        <v>87</v>
      </c>
      <c r="C12" s="26" t="s">
        <v>88</v>
      </c>
      <c r="D12" s="26" t="s">
        <v>78</v>
      </c>
      <c r="E12" s="26" t="s">
        <v>66</v>
      </c>
      <c r="F12" s="41" t="s">
        <v>89</v>
      </c>
      <c r="G12" s="28">
        <v>245113.26</v>
      </c>
      <c r="H12" s="29">
        <v>245113.26</v>
      </c>
      <c r="I12" s="29"/>
      <c r="J12" s="36"/>
    </row>
    <row r="13" ht="19.9" customHeight="1" spans="1:10">
      <c r="A13" s="21"/>
      <c r="B13" s="26" t="s">
        <v>87</v>
      </c>
      <c r="C13" s="26" t="s">
        <v>88</v>
      </c>
      <c r="D13" s="26" t="s">
        <v>77</v>
      </c>
      <c r="E13" s="26" t="s">
        <v>66</v>
      </c>
      <c r="F13" s="41" t="s">
        <v>90</v>
      </c>
      <c r="G13" s="28">
        <v>79200</v>
      </c>
      <c r="H13" s="29">
        <v>79200</v>
      </c>
      <c r="I13" s="29"/>
      <c r="J13" s="36"/>
    </row>
    <row r="14" ht="19.9" customHeight="1" spans="1:10">
      <c r="A14" s="21"/>
      <c r="B14" s="26" t="s">
        <v>91</v>
      </c>
      <c r="C14" s="26" t="s">
        <v>92</v>
      </c>
      <c r="D14" s="26" t="s">
        <v>83</v>
      </c>
      <c r="E14" s="26" t="s">
        <v>66</v>
      </c>
      <c r="F14" s="41" t="s">
        <v>93</v>
      </c>
      <c r="G14" s="28">
        <v>2753100</v>
      </c>
      <c r="H14" s="29"/>
      <c r="I14" s="29">
        <v>2753100</v>
      </c>
      <c r="J14" s="36"/>
    </row>
    <row r="15" ht="19.9" customHeight="1" spans="1:10">
      <c r="A15" s="21"/>
      <c r="B15" s="26" t="s">
        <v>94</v>
      </c>
      <c r="C15" s="26" t="s">
        <v>95</v>
      </c>
      <c r="D15" s="26" t="s">
        <v>78</v>
      </c>
      <c r="E15" s="26" t="s">
        <v>66</v>
      </c>
      <c r="F15" s="41" t="s">
        <v>96</v>
      </c>
      <c r="G15" s="28">
        <v>452018.16</v>
      </c>
      <c r="H15" s="29">
        <v>452018.16</v>
      </c>
      <c r="I15" s="29"/>
      <c r="J15" s="36"/>
    </row>
    <row r="16" ht="8.5" customHeight="1" spans="1:10">
      <c r="A16" s="30"/>
      <c r="B16" s="31"/>
      <c r="C16" s="31"/>
      <c r="D16" s="31"/>
      <c r="E16" s="31"/>
      <c r="F16" s="30"/>
      <c r="G16" s="30"/>
      <c r="H16" s="30"/>
      <c r="I16" s="30"/>
      <c r="J16" s="38"/>
    </row>
  </sheetData>
  <mergeCells count="10"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10" workbookViewId="0">
      <selection activeCell="F6" sqref="F6"/>
    </sheetView>
  </sheetViews>
  <sheetFormatPr defaultColWidth="9" defaultRowHeight="13.5"/>
  <cols>
    <col min="1" max="1" width="1.5" customWidth="1"/>
    <col min="2" max="2" width="33.3833333333333" customWidth="1"/>
    <col min="3" max="3" width="16.3833333333333" customWidth="1"/>
    <col min="4" max="4" width="33.3833333333333" customWidth="1"/>
    <col min="5" max="7" width="16.3833333333333" customWidth="1"/>
    <col min="8" max="8" width="18.25" customWidth="1"/>
    <col min="9" max="9" width="1.5" customWidth="1"/>
    <col min="10" max="11" width="9.75" customWidth="1"/>
  </cols>
  <sheetData>
    <row r="1" ht="14.2" customHeight="1" spans="1:9">
      <c r="A1" s="58"/>
      <c r="B1" s="13"/>
      <c r="C1" s="59"/>
      <c r="D1" s="59"/>
      <c r="E1" s="59"/>
      <c r="F1" s="59"/>
      <c r="G1" s="59"/>
      <c r="H1" s="60" t="s">
        <v>97</v>
      </c>
      <c r="I1" s="66" t="s">
        <v>3</v>
      </c>
    </row>
    <row r="2" ht="19.9" customHeight="1" spans="1:9">
      <c r="A2" s="59"/>
      <c r="B2" s="61" t="s">
        <v>98</v>
      </c>
      <c r="C2" s="61"/>
      <c r="D2" s="61"/>
      <c r="E2" s="61"/>
      <c r="F2" s="61"/>
      <c r="G2" s="61"/>
      <c r="H2" s="61"/>
      <c r="I2" s="66"/>
    </row>
    <row r="3" ht="17.05" customHeight="1" spans="1:9">
      <c r="A3" s="62"/>
      <c r="B3" s="18" t="s">
        <v>5</v>
      </c>
      <c r="C3" s="18"/>
      <c r="D3" s="55"/>
      <c r="E3" s="55"/>
      <c r="F3" s="55"/>
      <c r="G3" s="55"/>
      <c r="H3" s="63" t="s">
        <v>6</v>
      </c>
      <c r="I3" s="67"/>
    </row>
    <row r="4" ht="21.1" customHeight="1" spans="1:9">
      <c r="A4" s="64"/>
      <c r="B4" s="22" t="s">
        <v>7</v>
      </c>
      <c r="C4" s="22"/>
      <c r="D4" s="22" t="s">
        <v>8</v>
      </c>
      <c r="E4" s="22"/>
      <c r="F4" s="22"/>
      <c r="G4" s="22"/>
      <c r="H4" s="22"/>
      <c r="I4" s="53"/>
    </row>
    <row r="5" ht="21.1" customHeight="1" spans="1:9">
      <c r="A5" s="64"/>
      <c r="B5" s="22" t="s">
        <v>9</v>
      </c>
      <c r="C5" s="22" t="s">
        <v>10</v>
      </c>
      <c r="D5" s="22" t="s">
        <v>9</v>
      </c>
      <c r="E5" s="22" t="s">
        <v>52</v>
      </c>
      <c r="F5" s="22" t="s">
        <v>99</v>
      </c>
      <c r="G5" s="22" t="s">
        <v>100</v>
      </c>
      <c r="H5" s="22" t="s">
        <v>101</v>
      </c>
      <c r="I5" s="53"/>
    </row>
    <row r="6" ht="19.9" customHeight="1" spans="1:9">
      <c r="A6" s="19"/>
      <c r="B6" s="48" t="s">
        <v>102</v>
      </c>
      <c r="C6" s="50">
        <v>8113661.23</v>
      </c>
      <c r="D6" s="48" t="s">
        <v>103</v>
      </c>
      <c r="E6" s="50">
        <v>8113661.23</v>
      </c>
      <c r="F6" s="50">
        <v>8113661.23</v>
      </c>
      <c r="G6" s="50"/>
      <c r="H6" s="50"/>
      <c r="I6" s="36"/>
    </row>
    <row r="7" ht="19.9" customHeight="1" spans="1:9">
      <c r="A7" s="19"/>
      <c r="B7" s="49" t="s">
        <v>104</v>
      </c>
      <c r="C7" s="50">
        <v>8113661.23</v>
      </c>
      <c r="D7" s="49" t="s">
        <v>105</v>
      </c>
      <c r="E7" s="50">
        <v>3743841.49</v>
      </c>
      <c r="F7" s="50">
        <v>3743841.49</v>
      </c>
      <c r="G7" s="50"/>
      <c r="H7" s="50"/>
      <c r="I7" s="36"/>
    </row>
    <row r="8" ht="19.9" customHeight="1" spans="1:9">
      <c r="A8" s="19"/>
      <c r="B8" s="49" t="s">
        <v>106</v>
      </c>
      <c r="C8" s="50"/>
      <c r="D8" s="49" t="s">
        <v>107</v>
      </c>
      <c r="E8" s="50"/>
      <c r="F8" s="50"/>
      <c r="G8" s="50"/>
      <c r="H8" s="50"/>
      <c r="I8" s="36"/>
    </row>
    <row r="9" ht="19.9" customHeight="1" spans="1:9">
      <c r="A9" s="19"/>
      <c r="B9" s="49" t="s">
        <v>108</v>
      </c>
      <c r="C9" s="50"/>
      <c r="D9" s="49" t="s">
        <v>109</v>
      </c>
      <c r="E9" s="50"/>
      <c r="F9" s="50"/>
      <c r="G9" s="50"/>
      <c r="H9" s="50"/>
      <c r="I9" s="36"/>
    </row>
    <row r="10" ht="19.9" customHeight="1" spans="1:9">
      <c r="A10" s="19"/>
      <c r="B10" s="48" t="s">
        <v>110</v>
      </c>
      <c r="C10" s="50"/>
      <c r="D10" s="49" t="s">
        <v>111</v>
      </c>
      <c r="E10" s="50"/>
      <c r="F10" s="50"/>
      <c r="G10" s="50"/>
      <c r="H10" s="50"/>
      <c r="I10" s="36"/>
    </row>
    <row r="11" ht="19.9" customHeight="1" spans="1:9">
      <c r="A11" s="19"/>
      <c r="B11" s="49" t="s">
        <v>104</v>
      </c>
      <c r="C11" s="50"/>
      <c r="D11" s="49" t="s">
        <v>112</v>
      </c>
      <c r="E11" s="50"/>
      <c r="F11" s="50"/>
      <c r="G11" s="50"/>
      <c r="H11" s="50"/>
      <c r="I11" s="36"/>
    </row>
    <row r="12" ht="19.9" customHeight="1" spans="1:9">
      <c r="A12" s="19"/>
      <c r="B12" s="49" t="s">
        <v>106</v>
      </c>
      <c r="C12" s="50"/>
      <c r="D12" s="49" t="s">
        <v>113</v>
      </c>
      <c r="E12" s="50"/>
      <c r="F12" s="50"/>
      <c r="G12" s="50"/>
      <c r="H12" s="50"/>
      <c r="I12" s="36"/>
    </row>
    <row r="13" ht="19.9" customHeight="1" spans="1:9">
      <c r="A13" s="19"/>
      <c r="B13" s="49" t="s">
        <v>108</v>
      </c>
      <c r="C13" s="50"/>
      <c r="D13" s="49" t="s">
        <v>114</v>
      </c>
      <c r="E13" s="50"/>
      <c r="F13" s="50"/>
      <c r="G13" s="50"/>
      <c r="H13" s="50"/>
      <c r="I13" s="36"/>
    </row>
    <row r="14" ht="19.9" customHeight="1" spans="1:9">
      <c r="A14" s="19"/>
      <c r="B14" s="49" t="s">
        <v>115</v>
      </c>
      <c r="C14" s="50"/>
      <c r="D14" s="49" t="s">
        <v>116</v>
      </c>
      <c r="E14" s="50">
        <v>840388.32</v>
      </c>
      <c r="F14" s="50">
        <v>840388.32</v>
      </c>
      <c r="G14" s="50"/>
      <c r="H14" s="50"/>
      <c r="I14" s="36"/>
    </row>
    <row r="15" ht="19.9" customHeight="1" spans="1:9">
      <c r="A15" s="19"/>
      <c r="B15" s="49" t="s">
        <v>115</v>
      </c>
      <c r="C15" s="50"/>
      <c r="D15" s="49" t="s">
        <v>117</v>
      </c>
      <c r="E15" s="50"/>
      <c r="F15" s="50"/>
      <c r="G15" s="50"/>
      <c r="H15" s="50"/>
      <c r="I15" s="36"/>
    </row>
    <row r="16" ht="19.9" customHeight="1" spans="1:9">
      <c r="A16" s="19"/>
      <c r="B16" s="49" t="s">
        <v>115</v>
      </c>
      <c r="C16" s="50"/>
      <c r="D16" s="49" t="s">
        <v>118</v>
      </c>
      <c r="E16" s="50">
        <v>324313.26</v>
      </c>
      <c r="F16" s="50">
        <v>324313.26</v>
      </c>
      <c r="G16" s="50"/>
      <c r="H16" s="50"/>
      <c r="I16" s="36"/>
    </row>
    <row r="17" ht="19.9" customHeight="1" spans="1:9">
      <c r="A17" s="19"/>
      <c r="B17" s="49" t="s">
        <v>115</v>
      </c>
      <c r="C17" s="50"/>
      <c r="D17" s="49" t="s">
        <v>119</v>
      </c>
      <c r="E17" s="50"/>
      <c r="F17" s="50"/>
      <c r="G17" s="50"/>
      <c r="H17" s="50"/>
      <c r="I17" s="36"/>
    </row>
    <row r="18" ht="19.9" customHeight="1" spans="1:9">
      <c r="A18" s="19"/>
      <c r="B18" s="49" t="s">
        <v>115</v>
      </c>
      <c r="C18" s="50"/>
      <c r="D18" s="49" t="s">
        <v>120</v>
      </c>
      <c r="E18" s="50"/>
      <c r="F18" s="50"/>
      <c r="G18" s="50"/>
      <c r="H18" s="50"/>
      <c r="I18" s="36"/>
    </row>
    <row r="19" ht="19.9" customHeight="1" spans="1:9">
      <c r="A19" s="19"/>
      <c r="B19" s="49" t="s">
        <v>115</v>
      </c>
      <c r="C19" s="50"/>
      <c r="D19" s="49" t="s">
        <v>121</v>
      </c>
      <c r="E19" s="50">
        <f>3185622.75-432522.75</f>
        <v>2753100</v>
      </c>
      <c r="F19" s="50">
        <f>3185622.75-432522.75</f>
        <v>2753100</v>
      </c>
      <c r="G19" s="50"/>
      <c r="H19" s="50"/>
      <c r="I19" s="36"/>
    </row>
    <row r="20" ht="19.9" customHeight="1" spans="1:9">
      <c r="A20" s="19"/>
      <c r="B20" s="49" t="s">
        <v>115</v>
      </c>
      <c r="C20" s="50"/>
      <c r="D20" s="49" t="s">
        <v>122</v>
      </c>
      <c r="E20" s="50"/>
      <c r="F20" s="50"/>
      <c r="G20" s="50"/>
      <c r="H20" s="50"/>
      <c r="I20" s="36"/>
    </row>
    <row r="21" ht="19.9" customHeight="1" spans="1:9">
      <c r="A21" s="19"/>
      <c r="B21" s="49" t="s">
        <v>115</v>
      </c>
      <c r="C21" s="50"/>
      <c r="D21" s="49" t="s">
        <v>123</v>
      </c>
      <c r="E21" s="50"/>
      <c r="F21" s="50"/>
      <c r="G21" s="50"/>
      <c r="H21" s="50"/>
      <c r="I21" s="36"/>
    </row>
    <row r="22" ht="19.9" customHeight="1" spans="1:9">
      <c r="A22" s="19"/>
      <c r="B22" s="49" t="s">
        <v>115</v>
      </c>
      <c r="C22" s="50"/>
      <c r="D22" s="49" t="s">
        <v>124</v>
      </c>
      <c r="E22" s="50"/>
      <c r="F22" s="50"/>
      <c r="G22" s="50"/>
      <c r="H22" s="50"/>
      <c r="I22" s="36"/>
    </row>
    <row r="23" ht="19.9" customHeight="1" spans="1:9">
      <c r="A23" s="19"/>
      <c r="B23" s="49" t="s">
        <v>115</v>
      </c>
      <c r="C23" s="50"/>
      <c r="D23" s="49" t="s">
        <v>125</v>
      </c>
      <c r="E23" s="50"/>
      <c r="F23" s="50"/>
      <c r="G23" s="50"/>
      <c r="H23" s="50"/>
      <c r="I23" s="36"/>
    </row>
    <row r="24" ht="19.9" customHeight="1" spans="1:9">
      <c r="A24" s="19"/>
      <c r="B24" s="49" t="s">
        <v>115</v>
      </c>
      <c r="C24" s="50"/>
      <c r="D24" s="49" t="s">
        <v>126</v>
      </c>
      <c r="E24" s="50"/>
      <c r="F24" s="50"/>
      <c r="G24" s="50"/>
      <c r="H24" s="50"/>
      <c r="I24" s="36"/>
    </row>
    <row r="25" ht="19.9" customHeight="1" spans="1:9">
      <c r="A25" s="19"/>
      <c r="B25" s="49" t="s">
        <v>115</v>
      </c>
      <c r="C25" s="50"/>
      <c r="D25" s="49" t="s">
        <v>127</v>
      </c>
      <c r="E25" s="50"/>
      <c r="F25" s="50"/>
      <c r="G25" s="50"/>
      <c r="H25" s="50"/>
      <c r="I25" s="36"/>
    </row>
    <row r="26" ht="19.9" customHeight="1" spans="1:9">
      <c r="A26" s="19"/>
      <c r="B26" s="49" t="s">
        <v>115</v>
      </c>
      <c r="C26" s="50"/>
      <c r="D26" s="49" t="s">
        <v>128</v>
      </c>
      <c r="E26" s="50">
        <v>452018.16</v>
      </c>
      <c r="F26" s="50">
        <v>452018.16</v>
      </c>
      <c r="G26" s="50"/>
      <c r="H26" s="50"/>
      <c r="I26" s="36"/>
    </row>
    <row r="27" ht="19.9" customHeight="1" spans="1:9">
      <c r="A27" s="19"/>
      <c r="B27" s="49" t="s">
        <v>115</v>
      </c>
      <c r="C27" s="50"/>
      <c r="D27" s="49" t="s">
        <v>129</v>
      </c>
      <c r="E27" s="50"/>
      <c r="F27" s="50"/>
      <c r="G27" s="50"/>
      <c r="H27" s="50"/>
      <c r="I27" s="36"/>
    </row>
    <row r="28" ht="19.9" customHeight="1" spans="1:9">
      <c r="A28" s="19"/>
      <c r="B28" s="49" t="s">
        <v>115</v>
      </c>
      <c r="C28" s="50"/>
      <c r="D28" s="49" t="s">
        <v>130</v>
      </c>
      <c r="E28" s="50"/>
      <c r="F28" s="50"/>
      <c r="G28" s="50"/>
      <c r="H28" s="50"/>
      <c r="I28" s="36"/>
    </row>
    <row r="29" ht="19.9" customHeight="1" spans="1:9">
      <c r="A29" s="19"/>
      <c r="B29" s="49" t="s">
        <v>115</v>
      </c>
      <c r="C29" s="50"/>
      <c r="D29" s="49" t="s">
        <v>131</v>
      </c>
      <c r="E29" s="50"/>
      <c r="F29" s="50"/>
      <c r="G29" s="50"/>
      <c r="H29" s="50"/>
      <c r="I29" s="36"/>
    </row>
    <row r="30" ht="19.9" customHeight="1" spans="1:9">
      <c r="A30" s="19"/>
      <c r="B30" s="49" t="s">
        <v>115</v>
      </c>
      <c r="C30" s="50"/>
      <c r="D30" s="49" t="s">
        <v>132</v>
      </c>
      <c r="E30" s="50"/>
      <c r="F30" s="50"/>
      <c r="G30" s="50"/>
      <c r="H30" s="50"/>
      <c r="I30" s="36"/>
    </row>
    <row r="31" ht="19.9" customHeight="1" spans="1:9">
      <c r="A31" s="19"/>
      <c r="B31" s="49" t="s">
        <v>115</v>
      </c>
      <c r="C31" s="50"/>
      <c r="D31" s="49" t="s">
        <v>133</v>
      </c>
      <c r="E31" s="50"/>
      <c r="F31" s="50"/>
      <c r="G31" s="50"/>
      <c r="H31" s="50"/>
      <c r="I31" s="36"/>
    </row>
    <row r="32" ht="19.9" customHeight="1" spans="1:9">
      <c r="A32" s="19"/>
      <c r="B32" s="49" t="s">
        <v>115</v>
      </c>
      <c r="C32" s="50"/>
      <c r="D32" s="49" t="s">
        <v>134</v>
      </c>
      <c r="E32" s="50"/>
      <c r="F32" s="50"/>
      <c r="G32" s="50"/>
      <c r="H32" s="50"/>
      <c r="I32" s="36"/>
    </row>
    <row r="33" ht="19.9" customHeight="1" spans="1:9">
      <c r="A33" s="19"/>
      <c r="B33" s="49" t="s">
        <v>115</v>
      </c>
      <c r="C33" s="50"/>
      <c r="D33" s="49" t="s">
        <v>135</v>
      </c>
      <c r="E33" s="50"/>
      <c r="F33" s="50"/>
      <c r="G33" s="50"/>
      <c r="H33" s="50"/>
      <c r="I33" s="36"/>
    </row>
    <row r="34" ht="19.9" customHeight="1" spans="1:9">
      <c r="A34" s="19"/>
      <c r="B34" s="49" t="s">
        <v>115</v>
      </c>
      <c r="C34" s="50"/>
      <c r="D34" s="49" t="s">
        <v>136</v>
      </c>
      <c r="E34" s="50"/>
      <c r="F34" s="50"/>
      <c r="G34" s="50"/>
      <c r="H34" s="50"/>
      <c r="I34" s="36"/>
    </row>
    <row r="35" ht="8.5" customHeight="1" spans="1:9">
      <c r="A35" s="65"/>
      <c r="B35" s="65"/>
      <c r="C35" s="65"/>
      <c r="D35" s="14"/>
      <c r="E35" s="65"/>
      <c r="F35" s="65"/>
      <c r="G35" s="65"/>
      <c r="H35" s="65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5"/>
  <sheetViews>
    <sheetView topLeftCell="S10" workbookViewId="0">
      <selection activeCell="G7" sqref="G7"/>
    </sheetView>
  </sheetViews>
  <sheetFormatPr defaultColWidth="9" defaultRowHeight="13.5"/>
  <cols>
    <col min="1" max="1" width="1.5" customWidth="1"/>
    <col min="2" max="2" width="29.8833333333333" customWidth="1"/>
    <col min="3" max="3" width="7.88333333333333" customWidth="1"/>
    <col min="4" max="4" width="8.13333333333333" customWidth="1"/>
    <col min="5" max="5" width="13.3833333333333" customWidth="1"/>
    <col min="6" max="6" width="41" customWidth="1"/>
    <col min="7" max="7" width="15.25" customWidth="1"/>
    <col min="8" max="11" width="13.8833333333333" customWidth="1"/>
    <col min="12" max="27" width="10.25" customWidth="1"/>
    <col min="28" max="29" width="11.75" customWidth="1"/>
    <col min="30" max="30" width="10.25" customWidth="1"/>
    <col min="31" max="31" width="11.75" customWidth="1"/>
    <col min="32" max="40" width="10.25" customWidth="1"/>
    <col min="41" max="41" width="1.5" customWidth="1"/>
    <col min="42" max="42" width="9.75" customWidth="1"/>
  </cols>
  <sheetData>
    <row r="1" ht="14.3" customHeight="1" spans="1:41">
      <c r="A1" s="13"/>
      <c r="B1" s="13"/>
      <c r="C1" s="13"/>
      <c r="D1" s="13"/>
      <c r="E1" s="13"/>
      <c r="F1" s="13"/>
      <c r="G1" s="13"/>
      <c r="H1" s="13"/>
      <c r="I1" s="12"/>
      <c r="J1" s="39"/>
      <c r="K1" s="39"/>
      <c r="L1" s="12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3" t="s">
        <v>137</v>
      </c>
      <c r="AO1" s="53"/>
    </row>
    <row r="2" ht="19.9" customHeight="1" spans="1:41">
      <c r="A2" s="12"/>
      <c r="B2" s="16" t="s">
        <v>138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53"/>
    </row>
    <row r="3" ht="17.05" customHeight="1" spans="1:41">
      <c r="A3" s="17"/>
      <c r="B3" s="18" t="s">
        <v>5</v>
      </c>
      <c r="C3" s="18"/>
      <c r="D3" s="18"/>
      <c r="E3" s="18"/>
      <c r="F3" s="18"/>
      <c r="H3" s="17"/>
      <c r="I3" s="44"/>
      <c r="J3" s="55"/>
      <c r="K3" s="55"/>
      <c r="L3" s="56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7" t="s">
        <v>6</v>
      </c>
      <c r="AN3" s="57"/>
      <c r="AO3" s="53"/>
    </row>
    <row r="4" ht="21.1" customHeight="1" spans="1:41">
      <c r="A4" s="19"/>
      <c r="B4" s="22" t="s">
        <v>9</v>
      </c>
      <c r="C4" s="22"/>
      <c r="D4" s="22"/>
      <c r="E4" s="22"/>
      <c r="F4" s="22"/>
      <c r="G4" s="22" t="s">
        <v>139</v>
      </c>
      <c r="H4" s="22" t="s">
        <v>140</v>
      </c>
      <c r="I4" s="22"/>
      <c r="J4" s="22"/>
      <c r="K4" s="22"/>
      <c r="L4" s="22"/>
      <c r="M4" s="22"/>
      <c r="N4" s="22"/>
      <c r="O4" s="22"/>
      <c r="P4" s="22"/>
      <c r="Q4" s="22"/>
      <c r="R4" s="22" t="s">
        <v>141</v>
      </c>
      <c r="S4" s="22"/>
      <c r="T4" s="22"/>
      <c r="U4" s="22"/>
      <c r="V4" s="22"/>
      <c r="W4" s="22"/>
      <c r="X4" s="22"/>
      <c r="Y4" s="22"/>
      <c r="Z4" s="22"/>
      <c r="AA4" s="22"/>
      <c r="AB4" s="22" t="s">
        <v>142</v>
      </c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53"/>
    </row>
    <row r="5" ht="21.1" customHeight="1" spans="1:41">
      <c r="A5" s="19"/>
      <c r="B5" s="22"/>
      <c r="C5" s="22" t="s">
        <v>72</v>
      </c>
      <c r="D5" s="22"/>
      <c r="E5" s="22" t="s">
        <v>63</v>
      </c>
      <c r="F5" s="22" t="s">
        <v>64</v>
      </c>
      <c r="G5" s="22"/>
      <c r="H5" s="22" t="s">
        <v>52</v>
      </c>
      <c r="I5" s="22" t="s">
        <v>143</v>
      </c>
      <c r="J5" s="22"/>
      <c r="K5" s="22"/>
      <c r="L5" s="22" t="s">
        <v>144</v>
      </c>
      <c r="M5" s="22"/>
      <c r="N5" s="22"/>
      <c r="O5" s="22" t="s">
        <v>145</v>
      </c>
      <c r="P5" s="22"/>
      <c r="Q5" s="22"/>
      <c r="R5" s="22" t="s">
        <v>52</v>
      </c>
      <c r="S5" s="22" t="s">
        <v>143</v>
      </c>
      <c r="T5" s="22"/>
      <c r="U5" s="22"/>
      <c r="V5" s="22" t="s">
        <v>144</v>
      </c>
      <c r="W5" s="22"/>
      <c r="X5" s="22"/>
      <c r="Y5" s="22" t="s">
        <v>145</v>
      </c>
      <c r="Z5" s="22"/>
      <c r="AA5" s="22"/>
      <c r="AB5" s="22" t="s">
        <v>52</v>
      </c>
      <c r="AC5" s="22" t="s">
        <v>143</v>
      </c>
      <c r="AD5" s="22"/>
      <c r="AE5" s="22"/>
      <c r="AF5" s="22" t="s">
        <v>144</v>
      </c>
      <c r="AG5" s="22"/>
      <c r="AH5" s="22"/>
      <c r="AI5" s="22" t="s">
        <v>145</v>
      </c>
      <c r="AJ5" s="22"/>
      <c r="AK5" s="22"/>
      <c r="AL5" s="22" t="s">
        <v>146</v>
      </c>
      <c r="AM5" s="22"/>
      <c r="AN5" s="22"/>
      <c r="AO5" s="53"/>
    </row>
    <row r="6" ht="21.1" customHeight="1" spans="1:41">
      <c r="A6" s="14"/>
      <c r="B6" s="22"/>
      <c r="C6" s="22" t="s">
        <v>73</v>
      </c>
      <c r="D6" s="22" t="s">
        <v>74</v>
      </c>
      <c r="E6" s="22"/>
      <c r="F6" s="22"/>
      <c r="G6" s="22"/>
      <c r="H6" s="22"/>
      <c r="I6" s="22" t="s">
        <v>147</v>
      </c>
      <c r="J6" s="22" t="s">
        <v>70</v>
      </c>
      <c r="K6" s="22" t="s">
        <v>71</v>
      </c>
      <c r="L6" s="22" t="s">
        <v>147</v>
      </c>
      <c r="M6" s="22" t="s">
        <v>70</v>
      </c>
      <c r="N6" s="22" t="s">
        <v>71</v>
      </c>
      <c r="O6" s="22" t="s">
        <v>147</v>
      </c>
      <c r="P6" s="22" t="s">
        <v>70</v>
      </c>
      <c r="Q6" s="22" t="s">
        <v>71</v>
      </c>
      <c r="R6" s="22"/>
      <c r="S6" s="22" t="s">
        <v>147</v>
      </c>
      <c r="T6" s="22" t="s">
        <v>70</v>
      </c>
      <c r="U6" s="22" t="s">
        <v>71</v>
      </c>
      <c r="V6" s="22" t="s">
        <v>147</v>
      </c>
      <c r="W6" s="22" t="s">
        <v>70</v>
      </c>
      <c r="X6" s="22" t="s">
        <v>71</v>
      </c>
      <c r="Y6" s="22" t="s">
        <v>147</v>
      </c>
      <c r="Z6" s="22" t="s">
        <v>70</v>
      </c>
      <c r="AA6" s="22" t="s">
        <v>71</v>
      </c>
      <c r="AB6" s="22"/>
      <c r="AC6" s="22" t="s">
        <v>147</v>
      </c>
      <c r="AD6" s="22" t="s">
        <v>70</v>
      </c>
      <c r="AE6" s="22" t="s">
        <v>71</v>
      </c>
      <c r="AF6" s="22" t="s">
        <v>147</v>
      </c>
      <c r="AG6" s="22" t="s">
        <v>70</v>
      </c>
      <c r="AH6" s="22" t="s">
        <v>71</v>
      </c>
      <c r="AI6" s="22" t="s">
        <v>147</v>
      </c>
      <c r="AJ6" s="22" t="s">
        <v>70</v>
      </c>
      <c r="AK6" s="22" t="s">
        <v>71</v>
      </c>
      <c r="AL6" s="22" t="s">
        <v>147</v>
      </c>
      <c r="AM6" s="22" t="s">
        <v>70</v>
      </c>
      <c r="AN6" s="22" t="s">
        <v>71</v>
      </c>
      <c r="AO6" s="53"/>
    </row>
    <row r="7" ht="19.9" customHeight="1" spans="1:41">
      <c r="A7" s="19"/>
      <c r="B7" s="45"/>
      <c r="C7" s="45"/>
      <c r="D7" s="45"/>
      <c r="E7" s="45"/>
      <c r="F7" s="24" t="s">
        <v>65</v>
      </c>
      <c r="G7" s="46">
        <v>8113661.23</v>
      </c>
      <c r="H7" s="46">
        <v>8113661.23</v>
      </c>
      <c r="I7" s="46">
        <v>8113661.23</v>
      </c>
      <c r="J7" s="46">
        <v>5347361.23</v>
      </c>
      <c r="K7" s="46">
        <v>2766300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53"/>
    </row>
    <row r="8" ht="19.9" customHeight="1" spans="1:41">
      <c r="A8" s="19"/>
      <c r="B8" s="48" t="s">
        <v>148</v>
      </c>
      <c r="C8" s="47"/>
      <c r="D8" s="51" t="s">
        <v>148</v>
      </c>
      <c r="E8" s="48"/>
      <c r="F8" s="49" t="s">
        <v>149</v>
      </c>
      <c r="G8" s="50">
        <v>4622341.23</v>
      </c>
      <c r="H8" s="50">
        <v>4622341.23</v>
      </c>
      <c r="I8" s="50">
        <v>4622341.23</v>
      </c>
      <c r="J8" s="50">
        <v>4622341.23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3"/>
    </row>
    <row r="9" ht="19.9" customHeight="1" spans="1:41">
      <c r="A9" s="19"/>
      <c r="B9" s="48" t="s">
        <v>150</v>
      </c>
      <c r="C9" s="51" t="s">
        <v>148</v>
      </c>
      <c r="D9" s="51" t="s">
        <v>78</v>
      </c>
      <c r="E9" s="48" t="s">
        <v>66</v>
      </c>
      <c r="F9" s="49" t="s">
        <v>151</v>
      </c>
      <c r="G9" s="50">
        <v>933852</v>
      </c>
      <c r="H9" s="50">
        <v>933852</v>
      </c>
      <c r="I9" s="50">
        <v>933852</v>
      </c>
      <c r="J9" s="50">
        <v>933852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3"/>
    </row>
    <row r="10" ht="19.9" customHeight="1" spans="2:41">
      <c r="B10" s="48" t="s">
        <v>152</v>
      </c>
      <c r="C10" s="51" t="s">
        <v>148</v>
      </c>
      <c r="D10" s="51" t="s">
        <v>95</v>
      </c>
      <c r="E10" s="48" t="s">
        <v>66</v>
      </c>
      <c r="F10" s="49" t="s">
        <v>153</v>
      </c>
      <c r="G10" s="50">
        <v>1508640</v>
      </c>
      <c r="H10" s="50">
        <v>1508640</v>
      </c>
      <c r="I10" s="50">
        <v>1508640</v>
      </c>
      <c r="J10" s="50">
        <v>1508640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3"/>
    </row>
    <row r="11" ht="19.9" customHeight="1" spans="1:41">
      <c r="A11" s="19"/>
      <c r="B11" s="48" t="s">
        <v>154</v>
      </c>
      <c r="C11" s="51" t="s">
        <v>148</v>
      </c>
      <c r="D11" s="51" t="s">
        <v>95</v>
      </c>
      <c r="E11" s="48" t="s">
        <v>66</v>
      </c>
      <c r="F11" s="49" t="s">
        <v>155</v>
      </c>
      <c r="G11" s="50">
        <v>834024</v>
      </c>
      <c r="H11" s="50">
        <v>834024</v>
      </c>
      <c r="I11" s="50">
        <v>834024</v>
      </c>
      <c r="J11" s="50">
        <v>834024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3"/>
    </row>
    <row r="12" ht="19.9" customHeight="1" spans="1:41">
      <c r="A12" s="19"/>
      <c r="B12" s="48" t="s">
        <v>156</v>
      </c>
      <c r="C12" s="51" t="s">
        <v>148</v>
      </c>
      <c r="D12" s="51" t="s">
        <v>95</v>
      </c>
      <c r="E12" s="48" t="s">
        <v>66</v>
      </c>
      <c r="F12" s="49" t="s">
        <v>157</v>
      </c>
      <c r="G12" s="50">
        <v>384360</v>
      </c>
      <c r="H12" s="50">
        <v>384360</v>
      </c>
      <c r="I12" s="50">
        <v>384360</v>
      </c>
      <c r="J12" s="50">
        <v>384360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3"/>
    </row>
    <row r="13" ht="19.9" customHeight="1" spans="1:41">
      <c r="A13" s="19"/>
      <c r="B13" s="48" t="s">
        <v>158</v>
      </c>
      <c r="C13" s="51" t="s">
        <v>148</v>
      </c>
      <c r="D13" s="51" t="s">
        <v>95</v>
      </c>
      <c r="E13" s="48" t="s">
        <v>66</v>
      </c>
      <c r="F13" s="49" t="s">
        <v>159</v>
      </c>
      <c r="G13" s="50">
        <v>25056</v>
      </c>
      <c r="H13" s="50">
        <v>25056</v>
      </c>
      <c r="I13" s="50">
        <v>25056</v>
      </c>
      <c r="J13" s="50">
        <v>25056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3"/>
    </row>
    <row r="14" ht="19.9" customHeight="1" spans="1:41">
      <c r="A14" s="19"/>
      <c r="B14" s="48" t="s">
        <v>160</v>
      </c>
      <c r="C14" s="51" t="s">
        <v>148</v>
      </c>
      <c r="D14" s="51" t="s">
        <v>95</v>
      </c>
      <c r="E14" s="48" t="s">
        <v>66</v>
      </c>
      <c r="F14" s="49" t="s">
        <v>161</v>
      </c>
      <c r="G14" s="50">
        <v>265200</v>
      </c>
      <c r="H14" s="50">
        <v>265200</v>
      </c>
      <c r="I14" s="50">
        <v>265200</v>
      </c>
      <c r="J14" s="50">
        <v>265200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3"/>
    </row>
    <row r="15" ht="19.9" customHeight="1" spans="2:41">
      <c r="B15" s="48" t="s">
        <v>162</v>
      </c>
      <c r="C15" s="51" t="s">
        <v>148</v>
      </c>
      <c r="D15" s="51" t="s">
        <v>77</v>
      </c>
      <c r="E15" s="48" t="s">
        <v>66</v>
      </c>
      <c r="F15" s="49" t="s">
        <v>163</v>
      </c>
      <c r="G15" s="50">
        <v>514097.75</v>
      </c>
      <c r="H15" s="50">
        <v>514097.75</v>
      </c>
      <c r="I15" s="50">
        <v>514097.75</v>
      </c>
      <c r="J15" s="50">
        <v>514097.75</v>
      </c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3"/>
    </row>
    <row r="16" ht="19.9" customHeight="1" spans="2:41">
      <c r="B16" s="48" t="s">
        <v>164</v>
      </c>
      <c r="C16" s="51" t="s">
        <v>148</v>
      </c>
      <c r="D16" s="51" t="s">
        <v>165</v>
      </c>
      <c r="E16" s="48" t="s">
        <v>66</v>
      </c>
      <c r="F16" s="49" t="s">
        <v>166</v>
      </c>
      <c r="G16" s="50">
        <v>560258.88</v>
      </c>
      <c r="H16" s="50">
        <v>560258.88</v>
      </c>
      <c r="I16" s="50">
        <v>560258.88</v>
      </c>
      <c r="J16" s="50">
        <v>560258.88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3"/>
    </row>
    <row r="17" ht="19.9" customHeight="1" spans="2:41">
      <c r="B17" s="48" t="s">
        <v>167</v>
      </c>
      <c r="C17" s="51" t="s">
        <v>148</v>
      </c>
      <c r="D17" s="51" t="s">
        <v>168</v>
      </c>
      <c r="E17" s="48" t="s">
        <v>66</v>
      </c>
      <c r="F17" s="49" t="s">
        <v>169</v>
      </c>
      <c r="G17" s="50">
        <v>280129.44</v>
      </c>
      <c r="H17" s="50">
        <v>280129.44</v>
      </c>
      <c r="I17" s="50">
        <v>280129.44</v>
      </c>
      <c r="J17" s="50">
        <v>280129.44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3"/>
    </row>
    <row r="18" ht="19.9" customHeight="1" spans="2:41">
      <c r="B18" s="48" t="s">
        <v>170</v>
      </c>
      <c r="C18" s="51" t="s">
        <v>148</v>
      </c>
      <c r="D18" s="51" t="s">
        <v>171</v>
      </c>
      <c r="E18" s="48" t="s">
        <v>66</v>
      </c>
      <c r="F18" s="49" t="s">
        <v>172</v>
      </c>
      <c r="G18" s="50">
        <v>245113.26</v>
      </c>
      <c r="H18" s="50">
        <v>245113.26</v>
      </c>
      <c r="I18" s="50">
        <v>245113.26</v>
      </c>
      <c r="J18" s="50">
        <v>245113.26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3"/>
    </row>
    <row r="19" ht="19.9" customHeight="1" spans="2:41">
      <c r="B19" s="48" t="s">
        <v>173</v>
      </c>
      <c r="C19" s="51" t="s">
        <v>148</v>
      </c>
      <c r="D19" s="51" t="s">
        <v>88</v>
      </c>
      <c r="E19" s="48" t="s">
        <v>66</v>
      </c>
      <c r="F19" s="49" t="s">
        <v>174</v>
      </c>
      <c r="G19" s="50">
        <v>79200</v>
      </c>
      <c r="H19" s="50">
        <v>79200</v>
      </c>
      <c r="I19" s="50">
        <v>79200</v>
      </c>
      <c r="J19" s="50">
        <v>79200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3"/>
    </row>
    <row r="20" ht="19.9" customHeight="1" spans="2:41">
      <c r="B20" s="48" t="s">
        <v>175</v>
      </c>
      <c r="C20" s="51" t="s">
        <v>148</v>
      </c>
      <c r="D20" s="51" t="s">
        <v>176</v>
      </c>
      <c r="E20" s="48" t="s">
        <v>66</v>
      </c>
      <c r="F20" s="49" t="s">
        <v>177</v>
      </c>
      <c r="G20" s="50">
        <v>49031.74</v>
      </c>
      <c r="H20" s="50">
        <v>49031.74</v>
      </c>
      <c r="I20" s="50">
        <v>49031.74</v>
      </c>
      <c r="J20" s="50">
        <v>49031.74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3"/>
    </row>
    <row r="21" ht="19.9" customHeight="1" spans="1:41">
      <c r="A21" s="19"/>
      <c r="B21" s="48" t="s">
        <v>178</v>
      </c>
      <c r="C21" s="51" t="s">
        <v>148</v>
      </c>
      <c r="D21" s="51" t="s">
        <v>176</v>
      </c>
      <c r="E21" s="48" t="s">
        <v>66</v>
      </c>
      <c r="F21" s="49" t="s">
        <v>179</v>
      </c>
      <c r="G21" s="50">
        <v>1701.56</v>
      </c>
      <c r="H21" s="50">
        <v>1701.56</v>
      </c>
      <c r="I21" s="50">
        <v>1701.56</v>
      </c>
      <c r="J21" s="50">
        <v>1701.56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3"/>
    </row>
    <row r="22" ht="19.9" customHeight="1" spans="1:41">
      <c r="A22" s="19"/>
      <c r="B22" s="48" t="s">
        <v>180</v>
      </c>
      <c r="C22" s="51" t="s">
        <v>148</v>
      </c>
      <c r="D22" s="51" t="s">
        <v>176</v>
      </c>
      <c r="E22" s="48" t="s">
        <v>66</v>
      </c>
      <c r="F22" s="49" t="s">
        <v>181</v>
      </c>
      <c r="G22" s="50">
        <v>7003.25</v>
      </c>
      <c r="H22" s="50">
        <v>7003.25</v>
      </c>
      <c r="I22" s="50">
        <v>7003.25</v>
      </c>
      <c r="J22" s="50">
        <v>7003.25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3"/>
    </row>
    <row r="23" ht="19.9" customHeight="1" spans="1:41">
      <c r="A23" s="19"/>
      <c r="B23" s="48" t="s">
        <v>182</v>
      </c>
      <c r="C23" s="51" t="s">
        <v>148</v>
      </c>
      <c r="D23" s="51" t="s">
        <v>176</v>
      </c>
      <c r="E23" s="48" t="s">
        <v>66</v>
      </c>
      <c r="F23" s="49" t="s">
        <v>183</v>
      </c>
      <c r="G23" s="50">
        <v>40326.93</v>
      </c>
      <c r="H23" s="50">
        <v>40326.93</v>
      </c>
      <c r="I23" s="50">
        <v>40326.93</v>
      </c>
      <c r="J23" s="50">
        <v>40326.93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3"/>
    </row>
    <row r="24" ht="19.9" customHeight="1" spans="2:41">
      <c r="B24" s="48" t="s">
        <v>184</v>
      </c>
      <c r="C24" s="51" t="s">
        <v>148</v>
      </c>
      <c r="D24" s="51" t="s">
        <v>185</v>
      </c>
      <c r="E24" s="48" t="s">
        <v>66</v>
      </c>
      <c r="F24" s="49" t="s">
        <v>186</v>
      </c>
      <c r="G24" s="50">
        <v>452018.16</v>
      </c>
      <c r="H24" s="50">
        <v>452018.16</v>
      </c>
      <c r="I24" s="50">
        <v>452018.16</v>
      </c>
      <c r="J24" s="50">
        <v>452018.16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3"/>
    </row>
    <row r="25" ht="19.9" customHeight="1" spans="1:41">
      <c r="A25" s="19"/>
      <c r="B25" s="48" t="s">
        <v>187</v>
      </c>
      <c r="C25" s="51" t="s">
        <v>148</v>
      </c>
      <c r="D25" s="51" t="s">
        <v>185</v>
      </c>
      <c r="E25" s="48" t="s">
        <v>66</v>
      </c>
      <c r="F25" s="49" t="s">
        <v>188</v>
      </c>
      <c r="G25" s="50">
        <v>452018.16</v>
      </c>
      <c r="H25" s="50">
        <v>452018.16</v>
      </c>
      <c r="I25" s="50">
        <v>452018.16</v>
      </c>
      <c r="J25" s="50">
        <v>452018.16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3"/>
    </row>
    <row r="26" ht="19.9" customHeight="1" spans="2:41">
      <c r="B26" s="48" t="s">
        <v>189</v>
      </c>
      <c r="C26" s="47"/>
      <c r="D26" s="51" t="s">
        <v>189</v>
      </c>
      <c r="E26" s="48"/>
      <c r="F26" s="49" t="s">
        <v>190</v>
      </c>
      <c r="G26" s="50">
        <v>1225000</v>
      </c>
      <c r="H26" s="50">
        <v>1225000</v>
      </c>
      <c r="I26" s="50">
        <v>1225000</v>
      </c>
      <c r="J26" s="50">
        <v>665000</v>
      </c>
      <c r="K26" s="50">
        <v>560000</v>
      </c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3"/>
    </row>
    <row r="27" ht="19.9" customHeight="1" spans="1:41">
      <c r="A27" s="19"/>
      <c r="B27" s="48" t="s">
        <v>191</v>
      </c>
      <c r="C27" s="51" t="s">
        <v>189</v>
      </c>
      <c r="D27" s="51" t="s">
        <v>78</v>
      </c>
      <c r="E27" s="48" t="s">
        <v>66</v>
      </c>
      <c r="F27" s="49" t="s">
        <v>192</v>
      </c>
      <c r="G27" s="50">
        <v>373730</v>
      </c>
      <c r="H27" s="50">
        <v>373730</v>
      </c>
      <c r="I27" s="50">
        <v>373730</v>
      </c>
      <c r="J27" s="50">
        <v>293730</v>
      </c>
      <c r="K27" s="50">
        <v>80000</v>
      </c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3"/>
    </row>
    <row r="28" ht="19.9" customHeight="1" spans="2:41">
      <c r="B28" s="48" t="s">
        <v>193</v>
      </c>
      <c r="C28" s="51" t="s">
        <v>189</v>
      </c>
      <c r="D28" s="51" t="s">
        <v>85</v>
      </c>
      <c r="E28" s="48" t="s">
        <v>66</v>
      </c>
      <c r="F28" s="49" t="s">
        <v>194</v>
      </c>
      <c r="G28" s="50">
        <v>28000</v>
      </c>
      <c r="H28" s="50">
        <v>28000</v>
      </c>
      <c r="I28" s="50">
        <v>28000</v>
      </c>
      <c r="J28" s="50">
        <v>28000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3"/>
    </row>
    <row r="29" ht="19.9" customHeight="1" spans="2:41">
      <c r="B29" s="48" t="s">
        <v>195</v>
      </c>
      <c r="C29" s="51" t="s">
        <v>189</v>
      </c>
      <c r="D29" s="51" t="s">
        <v>92</v>
      </c>
      <c r="E29" s="48" t="s">
        <v>66</v>
      </c>
      <c r="F29" s="49" t="s">
        <v>196</v>
      </c>
      <c r="G29" s="50">
        <v>72000</v>
      </c>
      <c r="H29" s="50">
        <v>72000</v>
      </c>
      <c r="I29" s="50">
        <v>72000</v>
      </c>
      <c r="J29" s="50">
        <v>72000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3"/>
    </row>
    <row r="30" ht="19.9" customHeight="1" spans="2:41">
      <c r="B30" s="48" t="s">
        <v>197</v>
      </c>
      <c r="C30" s="51" t="s">
        <v>189</v>
      </c>
      <c r="D30" s="51" t="s">
        <v>88</v>
      </c>
      <c r="E30" s="48" t="s">
        <v>66</v>
      </c>
      <c r="F30" s="49" t="s">
        <v>198</v>
      </c>
      <c r="G30" s="50">
        <v>64500</v>
      </c>
      <c r="H30" s="50">
        <v>64500</v>
      </c>
      <c r="I30" s="50">
        <v>64500</v>
      </c>
      <c r="J30" s="50">
        <v>64500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3"/>
    </row>
    <row r="31" ht="19.9" customHeight="1" spans="2:41">
      <c r="B31" s="48" t="s">
        <v>199</v>
      </c>
      <c r="C31" s="51" t="s">
        <v>189</v>
      </c>
      <c r="D31" s="51" t="s">
        <v>185</v>
      </c>
      <c r="E31" s="48" t="s">
        <v>66</v>
      </c>
      <c r="F31" s="49" t="s">
        <v>200</v>
      </c>
      <c r="G31" s="50">
        <v>480000</v>
      </c>
      <c r="H31" s="50">
        <v>480000</v>
      </c>
      <c r="I31" s="50">
        <v>480000</v>
      </c>
      <c r="J31" s="50"/>
      <c r="K31" s="50">
        <v>480000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3"/>
    </row>
    <row r="32" ht="19.9" customHeight="1" spans="2:41">
      <c r="B32" s="48" t="s">
        <v>201</v>
      </c>
      <c r="C32" s="51" t="s">
        <v>189</v>
      </c>
      <c r="D32" s="51" t="s">
        <v>202</v>
      </c>
      <c r="E32" s="48" t="s">
        <v>66</v>
      </c>
      <c r="F32" s="49" t="s">
        <v>203</v>
      </c>
      <c r="G32" s="50">
        <v>22000</v>
      </c>
      <c r="H32" s="50">
        <v>22000</v>
      </c>
      <c r="I32" s="50">
        <v>22000</v>
      </c>
      <c r="J32" s="50">
        <v>22000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3"/>
    </row>
    <row r="33" ht="19.9" customHeight="1" spans="2:41">
      <c r="B33" s="48" t="s">
        <v>204</v>
      </c>
      <c r="C33" s="51" t="s">
        <v>189</v>
      </c>
      <c r="D33" s="51" t="s">
        <v>205</v>
      </c>
      <c r="E33" s="48" t="s">
        <v>66</v>
      </c>
      <c r="F33" s="49" t="s">
        <v>206</v>
      </c>
      <c r="G33" s="50">
        <v>90000</v>
      </c>
      <c r="H33" s="50">
        <v>90000</v>
      </c>
      <c r="I33" s="50">
        <v>90000</v>
      </c>
      <c r="J33" s="50">
        <v>90000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3"/>
    </row>
    <row r="34" ht="19.9" customHeight="1" spans="2:41">
      <c r="B34" s="48" t="s">
        <v>207</v>
      </c>
      <c r="C34" s="51" t="s">
        <v>189</v>
      </c>
      <c r="D34" s="51" t="s">
        <v>208</v>
      </c>
      <c r="E34" s="48" t="s">
        <v>66</v>
      </c>
      <c r="F34" s="49" t="s">
        <v>209</v>
      </c>
      <c r="G34" s="50">
        <v>94770</v>
      </c>
      <c r="H34" s="50">
        <v>94770</v>
      </c>
      <c r="I34" s="50">
        <v>94770</v>
      </c>
      <c r="J34" s="50">
        <v>94770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3"/>
    </row>
    <row r="35" ht="19.9" customHeight="1" spans="2:41">
      <c r="B35" s="48" t="s">
        <v>210</v>
      </c>
      <c r="C35" s="47"/>
      <c r="D35" s="51" t="s">
        <v>210</v>
      </c>
      <c r="E35" s="48"/>
      <c r="F35" s="49" t="s">
        <v>211</v>
      </c>
      <c r="G35" s="50">
        <v>2266320</v>
      </c>
      <c r="H35" s="50">
        <v>2266320</v>
      </c>
      <c r="I35" s="50">
        <v>2266320</v>
      </c>
      <c r="J35" s="50">
        <v>60020</v>
      </c>
      <c r="K35" s="50">
        <v>2206300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3"/>
    </row>
    <row r="36" ht="19.9" customHeight="1" spans="1:41">
      <c r="A36" s="19"/>
      <c r="B36" s="48" t="s">
        <v>212</v>
      </c>
      <c r="C36" s="51" t="s">
        <v>210</v>
      </c>
      <c r="D36" s="51" t="s">
        <v>83</v>
      </c>
      <c r="E36" s="48" t="s">
        <v>66</v>
      </c>
      <c r="F36" s="49" t="s">
        <v>213</v>
      </c>
      <c r="G36" s="50">
        <v>2212700</v>
      </c>
      <c r="H36" s="50">
        <v>2212700</v>
      </c>
      <c r="I36" s="50">
        <v>2212700</v>
      </c>
      <c r="J36" s="50">
        <v>36900</v>
      </c>
      <c r="K36" s="50">
        <v>2175800</v>
      </c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3"/>
    </row>
    <row r="37" ht="19.9" customHeight="1" spans="1:41">
      <c r="A37" s="19"/>
      <c r="B37" s="48" t="s">
        <v>214</v>
      </c>
      <c r="C37" s="51" t="s">
        <v>210</v>
      </c>
      <c r="D37" s="51" t="s">
        <v>83</v>
      </c>
      <c r="E37" s="48" t="s">
        <v>66</v>
      </c>
      <c r="F37" s="49" t="s">
        <v>215</v>
      </c>
      <c r="G37" s="50">
        <v>36900</v>
      </c>
      <c r="H37" s="50">
        <v>36900</v>
      </c>
      <c r="I37" s="50">
        <v>36900</v>
      </c>
      <c r="J37" s="50">
        <v>36900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3"/>
    </row>
    <row r="38" ht="19.9" customHeight="1" spans="1:41">
      <c r="A38" s="19"/>
      <c r="B38" s="48" t="s">
        <v>216</v>
      </c>
      <c r="C38" s="51" t="s">
        <v>210</v>
      </c>
      <c r="D38" s="51" t="s">
        <v>83</v>
      </c>
      <c r="E38" s="48" t="s">
        <v>66</v>
      </c>
      <c r="F38" s="49" t="s">
        <v>217</v>
      </c>
      <c r="G38" s="50">
        <v>1752000</v>
      </c>
      <c r="H38" s="50">
        <v>1752000</v>
      </c>
      <c r="I38" s="50">
        <v>1752000</v>
      </c>
      <c r="J38" s="50"/>
      <c r="K38" s="50">
        <v>1752000</v>
      </c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3"/>
    </row>
    <row r="39" ht="19.9" customHeight="1" spans="1:41">
      <c r="A39" s="19"/>
      <c r="B39" s="48" t="s">
        <v>218</v>
      </c>
      <c r="C39" s="51" t="s">
        <v>210</v>
      </c>
      <c r="D39" s="51" t="s">
        <v>83</v>
      </c>
      <c r="E39" s="48" t="s">
        <v>66</v>
      </c>
      <c r="F39" s="49" t="s">
        <v>219</v>
      </c>
      <c r="G39" s="50">
        <v>324000</v>
      </c>
      <c r="H39" s="50">
        <v>324000</v>
      </c>
      <c r="I39" s="50">
        <v>324000</v>
      </c>
      <c r="J39" s="50"/>
      <c r="K39" s="50">
        <v>324000</v>
      </c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3"/>
    </row>
    <row r="40" ht="19.9" customHeight="1" spans="1:41">
      <c r="A40" s="19"/>
      <c r="B40" s="48" t="s">
        <v>220</v>
      </c>
      <c r="C40" s="51" t="s">
        <v>210</v>
      </c>
      <c r="D40" s="51" t="s">
        <v>83</v>
      </c>
      <c r="E40" s="48" t="s">
        <v>66</v>
      </c>
      <c r="F40" s="49" t="s">
        <v>221</v>
      </c>
      <c r="G40" s="50">
        <v>99800</v>
      </c>
      <c r="H40" s="50">
        <v>99800</v>
      </c>
      <c r="I40" s="50">
        <v>99800</v>
      </c>
      <c r="J40" s="50"/>
      <c r="K40" s="50">
        <v>99800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3"/>
    </row>
    <row r="41" ht="19.9" customHeight="1" spans="2:41">
      <c r="B41" s="48" t="s">
        <v>222</v>
      </c>
      <c r="C41" s="51" t="s">
        <v>210</v>
      </c>
      <c r="D41" s="51" t="s">
        <v>92</v>
      </c>
      <c r="E41" s="48" t="s">
        <v>66</v>
      </c>
      <c r="F41" s="49" t="s">
        <v>223</v>
      </c>
      <c r="G41" s="50">
        <v>53500</v>
      </c>
      <c r="H41" s="50">
        <v>53500</v>
      </c>
      <c r="I41" s="50">
        <v>53500</v>
      </c>
      <c r="J41" s="50">
        <v>23000</v>
      </c>
      <c r="K41" s="50">
        <v>30500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3"/>
    </row>
    <row r="42" ht="19.9" customHeight="1" spans="1:41">
      <c r="A42" s="19"/>
      <c r="B42" s="48" t="s">
        <v>224</v>
      </c>
      <c r="C42" s="51" t="s">
        <v>210</v>
      </c>
      <c r="D42" s="51" t="s">
        <v>92</v>
      </c>
      <c r="E42" s="48" t="s">
        <v>66</v>
      </c>
      <c r="F42" s="49" t="s">
        <v>225</v>
      </c>
      <c r="G42" s="50">
        <v>53500</v>
      </c>
      <c r="H42" s="50">
        <v>53500</v>
      </c>
      <c r="I42" s="50">
        <v>53500</v>
      </c>
      <c r="J42" s="50">
        <v>23000</v>
      </c>
      <c r="K42" s="50">
        <v>30500</v>
      </c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3"/>
    </row>
    <row r="43" ht="19.9" customHeight="1" spans="2:41">
      <c r="B43" s="48" t="s">
        <v>226</v>
      </c>
      <c r="C43" s="51" t="s">
        <v>210</v>
      </c>
      <c r="D43" s="51" t="s">
        <v>168</v>
      </c>
      <c r="E43" s="48" t="s">
        <v>66</v>
      </c>
      <c r="F43" s="49" t="s">
        <v>227</v>
      </c>
      <c r="G43" s="50">
        <v>120</v>
      </c>
      <c r="H43" s="50">
        <v>120</v>
      </c>
      <c r="I43" s="50">
        <v>120</v>
      </c>
      <c r="J43" s="50">
        <v>120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3"/>
    </row>
    <row r="44" ht="19.9" customHeight="1" spans="1:41">
      <c r="A44" s="19"/>
      <c r="B44" s="48" t="s">
        <v>228</v>
      </c>
      <c r="C44" s="51" t="s">
        <v>210</v>
      </c>
      <c r="D44" s="51" t="s">
        <v>168</v>
      </c>
      <c r="E44" s="48" t="s">
        <v>66</v>
      </c>
      <c r="F44" s="49" t="s">
        <v>229</v>
      </c>
      <c r="G44" s="50">
        <v>120</v>
      </c>
      <c r="H44" s="50">
        <v>120</v>
      </c>
      <c r="I44" s="50">
        <v>120</v>
      </c>
      <c r="J44" s="50">
        <v>120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3"/>
    </row>
    <row r="45" ht="8.5" customHeight="1" spans="1:41">
      <c r="A45" s="30"/>
      <c r="B45" s="52"/>
      <c r="C45" s="30"/>
      <c r="D45" s="30"/>
      <c r="E45" s="52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54"/>
    </row>
  </sheetData>
  <mergeCells count="29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4"/>
    <mergeCell ref="A21:A23"/>
    <mergeCell ref="A37:A40"/>
    <mergeCell ref="B5:B6"/>
    <mergeCell ref="E5:E6"/>
    <mergeCell ref="F5:F6"/>
    <mergeCell ref="G4:G6"/>
    <mergeCell ref="H5:H6"/>
    <mergeCell ref="R5:R6"/>
    <mergeCell ref="AB5:AB6"/>
  </mergeCells>
  <pageMargins left="0.74990626395218" right="0.74990626395218" top="0.270105135722423" bottom="0.270105135722423" header="0" footer="0"/>
  <pageSetup paperSize="9" scale="2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H7" sqref="H7"/>
    </sheetView>
  </sheetViews>
  <sheetFormatPr defaultColWidth="9" defaultRowHeight="13.5"/>
  <cols>
    <col min="1" max="1" width="1.5" customWidth="1"/>
    <col min="2" max="4" width="6.13333333333333" customWidth="1"/>
    <col min="5" max="5" width="41" customWidth="1"/>
    <col min="6" max="8" width="16.3833333333333" customWidth="1"/>
    <col min="9" max="9" width="1.5" customWidth="1"/>
    <col min="10" max="10" width="9.75" customWidth="1"/>
  </cols>
  <sheetData>
    <row r="1" ht="14.3" customHeight="1" spans="1:9">
      <c r="A1" s="12"/>
      <c r="B1" s="32"/>
      <c r="C1" s="32"/>
      <c r="D1" s="32"/>
      <c r="E1" s="32"/>
      <c r="F1" s="32" t="s">
        <v>230</v>
      </c>
      <c r="G1" s="32"/>
      <c r="H1" s="32"/>
      <c r="I1" s="19"/>
    </row>
    <row r="2" ht="19.9" customHeight="1" spans="1:8">
      <c r="A2" s="12"/>
      <c r="B2" s="16" t="s">
        <v>231</v>
      </c>
      <c r="C2" s="16"/>
      <c r="D2" s="16"/>
      <c r="E2" s="16"/>
      <c r="F2" s="16"/>
      <c r="G2" s="16"/>
      <c r="H2" s="16"/>
    </row>
    <row r="3" ht="17.05" customHeight="1" spans="1:9">
      <c r="A3" s="17"/>
      <c r="B3" s="18" t="s">
        <v>5</v>
      </c>
      <c r="C3" s="18"/>
      <c r="D3" s="18"/>
      <c r="E3" s="18"/>
      <c r="F3" s="17"/>
      <c r="H3" s="44" t="s">
        <v>6</v>
      </c>
      <c r="I3" s="34"/>
    </row>
    <row r="4" ht="21.1" customHeight="1" spans="1:9">
      <c r="A4" s="23"/>
      <c r="B4" s="20" t="s">
        <v>9</v>
      </c>
      <c r="C4" s="20"/>
      <c r="D4" s="20"/>
      <c r="E4" s="20"/>
      <c r="F4" s="20" t="s">
        <v>52</v>
      </c>
      <c r="G4" s="40" t="s">
        <v>232</v>
      </c>
      <c r="H4" s="40" t="s">
        <v>142</v>
      </c>
      <c r="I4" s="36"/>
    </row>
    <row r="5" ht="21.1" customHeight="1" spans="1:9">
      <c r="A5" s="23"/>
      <c r="B5" s="20" t="s">
        <v>72</v>
      </c>
      <c r="C5" s="20"/>
      <c r="D5" s="20"/>
      <c r="E5" s="20" t="s">
        <v>233</v>
      </c>
      <c r="F5" s="20"/>
      <c r="G5" s="40"/>
      <c r="H5" s="40"/>
      <c r="I5" s="36"/>
    </row>
    <row r="6" ht="21.1" customHeight="1" spans="1:9">
      <c r="A6" s="21"/>
      <c r="B6" s="20" t="s">
        <v>73</v>
      </c>
      <c r="C6" s="20" t="s">
        <v>74</v>
      </c>
      <c r="D6" s="20" t="s">
        <v>75</v>
      </c>
      <c r="E6" s="20"/>
      <c r="F6" s="20"/>
      <c r="G6" s="40"/>
      <c r="H6" s="40"/>
      <c r="I6" s="36"/>
    </row>
    <row r="7" ht="19.9" customHeight="1" spans="1:9">
      <c r="A7" s="23"/>
      <c r="B7" s="24"/>
      <c r="C7" s="24"/>
      <c r="D7" s="24"/>
      <c r="E7" s="24" t="s">
        <v>65</v>
      </c>
      <c r="F7" s="25">
        <v>8113661.23</v>
      </c>
      <c r="G7" s="25">
        <v>8113661.23</v>
      </c>
      <c r="H7" s="25"/>
      <c r="I7" s="37"/>
    </row>
    <row r="8" ht="19.9" customHeight="1" spans="1:9">
      <c r="A8" s="21"/>
      <c r="B8" s="26"/>
      <c r="C8" s="26"/>
      <c r="D8" s="26"/>
      <c r="E8" s="41" t="s">
        <v>234</v>
      </c>
      <c r="F8" s="28">
        <v>3743841.49</v>
      </c>
      <c r="G8" s="28">
        <v>3743841.49</v>
      </c>
      <c r="H8" s="28"/>
      <c r="I8" s="35"/>
    </row>
    <row r="9" ht="19.9" customHeight="1" spans="1:9">
      <c r="A9" s="21"/>
      <c r="B9" s="26"/>
      <c r="C9" s="26"/>
      <c r="D9" s="26"/>
      <c r="E9" s="41" t="s">
        <v>235</v>
      </c>
      <c r="F9" s="28">
        <v>3743841.49</v>
      </c>
      <c r="G9" s="28">
        <v>3743841.49</v>
      </c>
      <c r="H9" s="28"/>
      <c r="I9" s="35"/>
    </row>
    <row r="10" ht="19.9" customHeight="1" spans="1:9">
      <c r="A10" s="21"/>
      <c r="B10" s="26" t="s">
        <v>76</v>
      </c>
      <c r="C10" s="26" t="s">
        <v>77</v>
      </c>
      <c r="D10" s="26" t="s">
        <v>78</v>
      </c>
      <c r="E10" s="41" t="s">
        <v>236</v>
      </c>
      <c r="F10" s="28">
        <v>3730641.49</v>
      </c>
      <c r="G10" s="29">
        <v>3730641.49</v>
      </c>
      <c r="H10" s="29"/>
      <c r="I10" s="36"/>
    </row>
    <row r="11" ht="19.9" customHeight="1" spans="1:9">
      <c r="A11" s="21"/>
      <c r="B11" s="26" t="s">
        <v>76</v>
      </c>
      <c r="C11" s="26" t="s">
        <v>77</v>
      </c>
      <c r="D11" s="26" t="s">
        <v>80</v>
      </c>
      <c r="E11" s="41" t="s">
        <v>237</v>
      </c>
      <c r="F11" s="28">
        <v>13200</v>
      </c>
      <c r="G11" s="29">
        <v>13200</v>
      </c>
      <c r="H11" s="29"/>
      <c r="I11" s="36"/>
    </row>
    <row r="12" ht="19.9" customHeight="1" spans="2:9">
      <c r="B12" s="26"/>
      <c r="C12" s="26"/>
      <c r="D12" s="26"/>
      <c r="E12" s="41" t="s">
        <v>238</v>
      </c>
      <c r="F12" s="28">
        <v>840388.32</v>
      </c>
      <c r="G12" s="28">
        <v>840388.32</v>
      </c>
      <c r="H12" s="28"/>
      <c r="I12" s="35"/>
    </row>
    <row r="13" ht="19.9" customHeight="1" spans="1:9">
      <c r="A13" s="21"/>
      <c r="B13" s="26"/>
      <c r="C13" s="26"/>
      <c r="D13" s="26"/>
      <c r="E13" s="41" t="s">
        <v>239</v>
      </c>
      <c r="F13" s="28">
        <v>840388.32</v>
      </c>
      <c r="G13" s="28">
        <v>840388.32</v>
      </c>
      <c r="H13" s="28"/>
      <c r="I13" s="35"/>
    </row>
    <row r="14" ht="19.9" customHeight="1" spans="1:9">
      <c r="A14" s="21"/>
      <c r="B14" s="26" t="s">
        <v>82</v>
      </c>
      <c r="C14" s="26" t="s">
        <v>83</v>
      </c>
      <c r="D14" s="26" t="s">
        <v>83</v>
      </c>
      <c r="E14" s="41" t="s">
        <v>240</v>
      </c>
      <c r="F14" s="28">
        <v>560258.88</v>
      </c>
      <c r="G14" s="29">
        <v>560258.88</v>
      </c>
      <c r="H14" s="29"/>
      <c r="I14" s="36"/>
    </row>
    <row r="15" ht="19.9" customHeight="1" spans="1:9">
      <c r="A15" s="21"/>
      <c r="B15" s="26" t="s">
        <v>82</v>
      </c>
      <c r="C15" s="26" t="s">
        <v>83</v>
      </c>
      <c r="D15" s="26" t="s">
        <v>85</v>
      </c>
      <c r="E15" s="41" t="s">
        <v>241</v>
      </c>
      <c r="F15" s="28">
        <v>280129.44</v>
      </c>
      <c r="G15" s="29">
        <v>280129.44</v>
      </c>
      <c r="H15" s="29"/>
      <c r="I15" s="36"/>
    </row>
    <row r="16" ht="19.9" customHeight="1" spans="2:9">
      <c r="B16" s="26"/>
      <c r="C16" s="26"/>
      <c r="D16" s="26"/>
      <c r="E16" s="41" t="s">
        <v>242</v>
      </c>
      <c r="F16" s="28">
        <v>324313.26</v>
      </c>
      <c r="G16" s="28">
        <v>324313.26</v>
      </c>
      <c r="H16" s="28"/>
      <c r="I16" s="35"/>
    </row>
    <row r="17" ht="19.9" customHeight="1" spans="1:9">
      <c r="A17" s="21"/>
      <c r="B17" s="26"/>
      <c r="C17" s="26"/>
      <c r="D17" s="26"/>
      <c r="E17" s="41" t="s">
        <v>243</v>
      </c>
      <c r="F17" s="28">
        <v>324313.26</v>
      </c>
      <c r="G17" s="28">
        <v>324313.26</v>
      </c>
      <c r="H17" s="28"/>
      <c r="I17" s="35"/>
    </row>
    <row r="18" ht="19.9" customHeight="1" spans="1:9">
      <c r="A18" s="21"/>
      <c r="B18" s="26" t="s">
        <v>87</v>
      </c>
      <c r="C18" s="26" t="s">
        <v>88</v>
      </c>
      <c r="D18" s="26" t="s">
        <v>78</v>
      </c>
      <c r="E18" s="41" t="s">
        <v>244</v>
      </c>
      <c r="F18" s="28">
        <v>245113.26</v>
      </c>
      <c r="G18" s="29">
        <v>245113.26</v>
      </c>
      <c r="H18" s="29"/>
      <c r="I18" s="36"/>
    </row>
    <row r="19" ht="19.9" customHeight="1" spans="1:9">
      <c r="A19" s="21"/>
      <c r="B19" s="26" t="s">
        <v>87</v>
      </c>
      <c r="C19" s="26" t="s">
        <v>88</v>
      </c>
      <c r="D19" s="26" t="s">
        <v>77</v>
      </c>
      <c r="E19" s="41" t="s">
        <v>245</v>
      </c>
      <c r="F19" s="28">
        <v>79200</v>
      </c>
      <c r="G19" s="29">
        <v>79200</v>
      </c>
      <c r="H19" s="29"/>
      <c r="I19" s="36"/>
    </row>
    <row r="20" ht="19.9" customHeight="1" spans="2:9">
      <c r="B20" s="26"/>
      <c r="C20" s="26"/>
      <c r="D20" s="26"/>
      <c r="E20" s="41" t="s">
        <v>246</v>
      </c>
      <c r="F20" s="28">
        <v>2753100</v>
      </c>
      <c r="G20" s="28">
        <v>2753100</v>
      </c>
      <c r="H20" s="28"/>
      <c r="I20" s="35"/>
    </row>
    <row r="21" ht="19.9" customHeight="1" spans="2:9">
      <c r="B21" s="26"/>
      <c r="C21" s="26"/>
      <c r="D21" s="26"/>
      <c r="E21" s="41" t="s">
        <v>247</v>
      </c>
      <c r="F21" s="28">
        <v>2753100</v>
      </c>
      <c r="G21" s="28">
        <v>2753100</v>
      </c>
      <c r="H21" s="28"/>
      <c r="I21" s="35"/>
    </row>
    <row r="22" ht="19.9" customHeight="1" spans="1:9">
      <c r="A22" s="21"/>
      <c r="B22" s="26" t="s">
        <v>91</v>
      </c>
      <c r="C22" s="26" t="s">
        <v>92</v>
      </c>
      <c r="D22" s="26" t="s">
        <v>83</v>
      </c>
      <c r="E22" s="41" t="s">
        <v>248</v>
      </c>
      <c r="F22" s="28">
        <v>2753100</v>
      </c>
      <c r="G22" s="29">
        <v>2753100</v>
      </c>
      <c r="H22" s="29"/>
      <c r="I22" s="36"/>
    </row>
    <row r="23" ht="19.9" customHeight="1" spans="2:9">
      <c r="B23" s="26"/>
      <c r="C23" s="26"/>
      <c r="D23" s="26"/>
      <c r="E23" s="41" t="s">
        <v>249</v>
      </c>
      <c r="F23" s="28">
        <v>452018.16</v>
      </c>
      <c r="G23" s="28">
        <v>452018.16</v>
      </c>
      <c r="H23" s="28"/>
      <c r="I23" s="35"/>
    </row>
    <row r="24" ht="19.9" customHeight="1" spans="1:9">
      <c r="A24" s="21"/>
      <c r="B24" s="26"/>
      <c r="C24" s="26"/>
      <c r="D24" s="26"/>
      <c r="E24" s="41" t="s">
        <v>250</v>
      </c>
      <c r="F24" s="28">
        <v>452018.16</v>
      </c>
      <c r="G24" s="28">
        <v>452018.16</v>
      </c>
      <c r="H24" s="28"/>
      <c r="I24" s="35"/>
    </row>
    <row r="25" ht="19.9" customHeight="1" spans="1:9">
      <c r="A25" s="21"/>
      <c r="B25" s="26" t="s">
        <v>94</v>
      </c>
      <c r="C25" s="26" t="s">
        <v>95</v>
      </c>
      <c r="D25" s="26" t="s">
        <v>78</v>
      </c>
      <c r="E25" s="41" t="s">
        <v>251</v>
      </c>
      <c r="F25" s="28">
        <v>452018.16</v>
      </c>
      <c r="G25" s="29">
        <v>452018.16</v>
      </c>
      <c r="H25" s="29"/>
      <c r="I25" s="36"/>
    </row>
    <row r="26" ht="8.5" customHeight="1" spans="1:9">
      <c r="A26" s="30"/>
      <c r="B26" s="31"/>
      <c r="C26" s="31"/>
      <c r="D26" s="31"/>
      <c r="E26" s="30"/>
      <c r="F26" s="30"/>
      <c r="G26" s="30"/>
      <c r="H26" s="30"/>
      <c r="I26" s="38"/>
    </row>
  </sheetData>
  <mergeCells count="12">
    <mergeCell ref="F1:H1"/>
    <mergeCell ref="B2:H2"/>
    <mergeCell ref="B3:E3"/>
    <mergeCell ref="B4:E4"/>
    <mergeCell ref="B5:D5"/>
    <mergeCell ref="A10:A11"/>
    <mergeCell ref="A14:A15"/>
    <mergeCell ref="A18:A19"/>
    <mergeCell ref="E5:E6"/>
    <mergeCell ref="F4:F6"/>
    <mergeCell ref="G4:G6"/>
    <mergeCell ref="H4:H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G7" sqref="G7:H7"/>
    </sheetView>
  </sheetViews>
  <sheetFormatPr defaultColWidth="9" defaultRowHeight="13.5"/>
  <cols>
    <col min="1" max="1" width="1.5" customWidth="1"/>
    <col min="2" max="3" width="6.13333333333333" customWidth="1"/>
    <col min="4" max="4" width="16.3833333333333" customWidth="1"/>
    <col min="5" max="5" width="41" customWidth="1"/>
    <col min="6" max="8" width="16.3833333333333" customWidth="1"/>
    <col min="9" max="9" width="1.5" customWidth="1"/>
  </cols>
  <sheetData>
    <row r="1" ht="14.3" customHeight="1" spans="1:9">
      <c r="A1" s="13"/>
      <c r="B1" s="13"/>
      <c r="C1" s="13"/>
      <c r="D1" s="39"/>
      <c r="E1" s="39"/>
      <c r="F1" s="12"/>
      <c r="G1" s="12"/>
      <c r="H1" s="43" t="s">
        <v>252</v>
      </c>
      <c r="I1" s="53"/>
    </row>
    <row r="2" ht="19.9" customHeight="1" spans="1:9">
      <c r="A2" s="12"/>
      <c r="B2" s="16" t="s">
        <v>253</v>
      </c>
      <c r="C2" s="16"/>
      <c r="D2" s="16"/>
      <c r="E2" s="16"/>
      <c r="F2" s="16"/>
      <c r="G2" s="16"/>
      <c r="H2" s="16"/>
      <c r="I2" s="53"/>
    </row>
    <row r="3" ht="17.05" customHeight="1" spans="1:9">
      <c r="A3" s="17"/>
      <c r="B3" s="18" t="s">
        <v>5</v>
      </c>
      <c r="C3" s="18"/>
      <c r="D3" s="18"/>
      <c r="E3" s="18"/>
      <c r="G3" s="17"/>
      <c r="H3" s="44" t="s">
        <v>6</v>
      </c>
      <c r="I3" s="53"/>
    </row>
    <row r="4" ht="21.1" customHeight="1" spans="1:9">
      <c r="A4" s="19"/>
      <c r="B4" s="22" t="s">
        <v>9</v>
      </c>
      <c r="C4" s="22"/>
      <c r="D4" s="22"/>
      <c r="E4" s="22"/>
      <c r="F4" s="22" t="s">
        <v>70</v>
      </c>
      <c r="G4" s="22"/>
      <c r="H4" s="22"/>
      <c r="I4" s="53"/>
    </row>
    <row r="5" ht="21.1" customHeight="1" spans="1:9">
      <c r="A5" s="19"/>
      <c r="B5" s="22" t="s">
        <v>72</v>
      </c>
      <c r="C5" s="22"/>
      <c r="D5" s="22" t="s">
        <v>63</v>
      </c>
      <c r="E5" s="22" t="s">
        <v>64</v>
      </c>
      <c r="F5" s="22" t="s">
        <v>52</v>
      </c>
      <c r="G5" s="22" t="s">
        <v>254</v>
      </c>
      <c r="H5" s="22" t="s">
        <v>255</v>
      </c>
      <c r="I5" s="53"/>
    </row>
    <row r="6" ht="21.1" customHeight="1" spans="1:9">
      <c r="A6" s="19"/>
      <c r="B6" s="22" t="s">
        <v>73</v>
      </c>
      <c r="C6" s="22" t="s">
        <v>74</v>
      </c>
      <c r="D6" s="22"/>
      <c r="E6" s="22"/>
      <c r="F6" s="22"/>
      <c r="G6" s="22"/>
      <c r="H6" s="22"/>
      <c r="I6" s="53"/>
    </row>
    <row r="7" ht="19.9" customHeight="1" spans="1:9">
      <c r="A7" s="19"/>
      <c r="B7" s="45"/>
      <c r="C7" s="45"/>
      <c r="D7" s="45"/>
      <c r="E7" s="24" t="s">
        <v>65</v>
      </c>
      <c r="F7" s="46">
        <v>5347361.23</v>
      </c>
      <c r="G7" s="46">
        <v>4682361.23</v>
      </c>
      <c r="H7" s="46">
        <v>665000</v>
      </c>
      <c r="I7" s="53"/>
    </row>
    <row r="8" ht="19.9" customHeight="1" spans="1:9">
      <c r="A8" s="19"/>
      <c r="B8" s="47"/>
      <c r="C8" s="47"/>
      <c r="D8" s="48" t="s">
        <v>148</v>
      </c>
      <c r="E8" s="49" t="s">
        <v>149</v>
      </c>
      <c r="F8" s="50">
        <v>4622341.23</v>
      </c>
      <c r="G8" s="50">
        <v>4622341.23</v>
      </c>
      <c r="H8" s="50"/>
      <c r="I8" s="53"/>
    </row>
    <row r="9" ht="19.9" customHeight="1" spans="1:9">
      <c r="A9" s="19"/>
      <c r="B9" s="51" t="s">
        <v>148</v>
      </c>
      <c r="C9" s="51" t="s">
        <v>78</v>
      </c>
      <c r="D9" s="48" t="s">
        <v>150</v>
      </c>
      <c r="E9" s="49" t="s">
        <v>256</v>
      </c>
      <c r="F9" s="50">
        <v>933852</v>
      </c>
      <c r="G9" s="50">
        <v>933852</v>
      </c>
      <c r="H9" s="50"/>
      <c r="I9" s="53"/>
    </row>
    <row r="10" ht="19.9" customHeight="1" spans="2:9">
      <c r="B10" s="51" t="s">
        <v>148</v>
      </c>
      <c r="C10" s="51" t="s">
        <v>95</v>
      </c>
      <c r="D10" s="48" t="s">
        <v>152</v>
      </c>
      <c r="E10" s="49" t="s">
        <v>257</v>
      </c>
      <c r="F10" s="50">
        <v>1508640</v>
      </c>
      <c r="G10" s="50">
        <v>1508640</v>
      </c>
      <c r="H10" s="50"/>
      <c r="I10" s="53"/>
    </row>
    <row r="11" ht="19.9" customHeight="1" spans="1:9">
      <c r="A11" s="19"/>
      <c r="B11" s="51" t="s">
        <v>148</v>
      </c>
      <c r="C11" s="51" t="s">
        <v>95</v>
      </c>
      <c r="D11" s="48" t="s">
        <v>154</v>
      </c>
      <c r="E11" s="49" t="s">
        <v>153</v>
      </c>
      <c r="F11" s="50">
        <v>834024</v>
      </c>
      <c r="G11" s="50">
        <v>834024</v>
      </c>
      <c r="H11" s="50"/>
      <c r="I11" s="53"/>
    </row>
    <row r="12" ht="19.9" customHeight="1" spans="1:9">
      <c r="A12" s="19"/>
      <c r="B12" s="51" t="s">
        <v>148</v>
      </c>
      <c r="C12" s="51" t="s">
        <v>95</v>
      </c>
      <c r="D12" s="48" t="s">
        <v>156</v>
      </c>
      <c r="E12" s="49" t="s">
        <v>258</v>
      </c>
      <c r="F12" s="50">
        <v>384360</v>
      </c>
      <c r="G12" s="50">
        <v>384360</v>
      </c>
      <c r="H12" s="50"/>
      <c r="I12" s="53"/>
    </row>
    <row r="13" ht="19.9" customHeight="1" spans="1:9">
      <c r="A13" s="19"/>
      <c r="B13" s="51" t="s">
        <v>148</v>
      </c>
      <c r="C13" s="51" t="s">
        <v>95</v>
      </c>
      <c r="D13" s="48" t="s">
        <v>158</v>
      </c>
      <c r="E13" s="49" t="s">
        <v>259</v>
      </c>
      <c r="F13" s="50">
        <v>25056</v>
      </c>
      <c r="G13" s="50">
        <v>25056</v>
      </c>
      <c r="H13" s="50"/>
      <c r="I13" s="53"/>
    </row>
    <row r="14" ht="19.9" customHeight="1" spans="1:9">
      <c r="A14" s="19"/>
      <c r="B14" s="51" t="s">
        <v>148</v>
      </c>
      <c r="C14" s="51" t="s">
        <v>95</v>
      </c>
      <c r="D14" s="48" t="s">
        <v>160</v>
      </c>
      <c r="E14" s="49" t="s">
        <v>260</v>
      </c>
      <c r="F14" s="50">
        <v>265200</v>
      </c>
      <c r="G14" s="50">
        <v>265200</v>
      </c>
      <c r="H14" s="50"/>
      <c r="I14" s="53"/>
    </row>
    <row r="15" ht="19.9" customHeight="1" spans="2:9">
      <c r="B15" s="51" t="s">
        <v>148</v>
      </c>
      <c r="C15" s="51" t="s">
        <v>77</v>
      </c>
      <c r="D15" s="48" t="s">
        <v>162</v>
      </c>
      <c r="E15" s="49" t="s">
        <v>261</v>
      </c>
      <c r="F15" s="50">
        <v>514097.75</v>
      </c>
      <c r="G15" s="50">
        <v>514097.75</v>
      </c>
      <c r="H15" s="50"/>
      <c r="I15" s="53"/>
    </row>
    <row r="16" ht="19.9" customHeight="1" spans="2:9">
      <c r="B16" s="51" t="s">
        <v>148</v>
      </c>
      <c r="C16" s="51" t="s">
        <v>165</v>
      </c>
      <c r="D16" s="48" t="s">
        <v>164</v>
      </c>
      <c r="E16" s="49" t="s">
        <v>262</v>
      </c>
      <c r="F16" s="50">
        <v>560258.88</v>
      </c>
      <c r="G16" s="50">
        <v>560258.88</v>
      </c>
      <c r="H16" s="50"/>
      <c r="I16" s="53"/>
    </row>
    <row r="17" ht="19.9" customHeight="1" spans="2:9">
      <c r="B17" s="51" t="s">
        <v>148</v>
      </c>
      <c r="C17" s="51" t="s">
        <v>168</v>
      </c>
      <c r="D17" s="48" t="s">
        <v>167</v>
      </c>
      <c r="E17" s="49" t="s">
        <v>263</v>
      </c>
      <c r="F17" s="50">
        <v>280129.44</v>
      </c>
      <c r="G17" s="50">
        <v>280129.44</v>
      </c>
      <c r="H17" s="50"/>
      <c r="I17" s="53"/>
    </row>
    <row r="18" ht="19.9" customHeight="1" spans="2:9">
      <c r="B18" s="51" t="s">
        <v>148</v>
      </c>
      <c r="C18" s="51" t="s">
        <v>171</v>
      </c>
      <c r="D18" s="48" t="s">
        <v>170</v>
      </c>
      <c r="E18" s="49" t="s">
        <v>264</v>
      </c>
      <c r="F18" s="50">
        <v>245113.26</v>
      </c>
      <c r="G18" s="50">
        <v>245113.26</v>
      </c>
      <c r="H18" s="50"/>
      <c r="I18" s="53"/>
    </row>
    <row r="19" ht="19.9" customHeight="1" spans="2:9">
      <c r="B19" s="51" t="s">
        <v>148</v>
      </c>
      <c r="C19" s="51" t="s">
        <v>88</v>
      </c>
      <c r="D19" s="48" t="s">
        <v>173</v>
      </c>
      <c r="E19" s="49" t="s">
        <v>265</v>
      </c>
      <c r="F19" s="50">
        <v>79200</v>
      </c>
      <c r="G19" s="50">
        <v>79200</v>
      </c>
      <c r="H19" s="50"/>
      <c r="I19" s="53"/>
    </row>
    <row r="20" ht="19.9" customHeight="1" spans="2:9">
      <c r="B20" s="51" t="s">
        <v>148</v>
      </c>
      <c r="C20" s="51" t="s">
        <v>176</v>
      </c>
      <c r="D20" s="48" t="s">
        <v>175</v>
      </c>
      <c r="E20" s="49" t="s">
        <v>266</v>
      </c>
      <c r="F20" s="50">
        <v>49031.74</v>
      </c>
      <c r="G20" s="50">
        <v>49031.74</v>
      </c>
      <c r="H20" s="50"/>
      <c r="I20" s="53"/>
    </row>
    <row r="21" ht="19.9" customHeight="1" spans="1:9">
      <c r="A21" s="19"/>
      <c r="B21" s="51" t="s">
        <v>148</v>
      </c>
      <c r="C21" s="51" t="s">
        <v>176</v>
      </c>
      <c r="D21" s="48" t="s">
        <v>178</v>
      </c>
      <c r="E21" s="49" t="s">
        <v>267</v>
      </c>
      <c r="F21" s="50">
        <v>1701.56</v>
      </c>
      <c r="G21" s="50">
        <v>1701.56</v>
      </c>
      <c r="H21" s="50"/>
      <c r="I21" s="53"/>
    </row>
    <row r="22" ht="19.9" customHeight="1" spans="1:9">
      <c r="A22" s="19"/>
      <c r="B22" s="51" t="s">
        <v>148</v>
      </c>
      <c r="C22" s="51" t="s">
        <v>176</v>
      </c>
      <c r="D22" s="48" t="s">
        <v>180</v>
      </c>
      <c r="E22" s="49" t="s">
        <v>268</v>
      </c>
      <c r="F22" s="50">
        <v>7003.25</v>
      </c>
      <c r="G22" s="50">
        <v>7003.25</v>
      </c>
      <c r="H22" s="50"/>
      <c r="I22" s="53"/>
    </row>
    <row r="23" ht="19.9" customHeight="1" spans="1:9">
      <c r="A23" s="19"/>
      <c r="B23" s="51" t="s">
        <v>148</v>
      </c>
      <c r="C23" s="51" t="s">
        <v>176</v>
      </c>
      <c r="D23" s="48" t="s">
        <v>182</v>
      </c>
      <c r="E23" s="49" t="s">
        <v>269</v>
      </c>
      <c r="F23" s="50">
        <v>40326.93</v>
      </c>
      <c r="G23" s="50">
        <v>40326.93</v>
      </c>
      <c r="H23" s="50"/>
      <c r="I23" s="53"/>
    </row>
    <row r="24" ht="19.9" customHeight="1" spans="2:9">
      <c r="B24" s="51" t="s">
        <v>148</v>
      </c>
      <c r="C24" s="51" t="s">
        <v>185</v>
      </c>
      <c r="D24" s="48" t="s">
        <v>184</v>
      </c>
      <c r="E24" s="49" t="s">
        <v>96</v>
      </c>
      <c r="F24" s="50">
        <v>452018.16</v>
      </c>
      <c r="G24" s="50">
        <v>452018.16</v>
      </c>
      <c r="H24" s="50"/>
      <c r="I24" s="53"/>
    </row>
    <row r="25" ht="19.9" customHeight="1" spans="1:9">
      <c r="A25" s="19"/>
      <c r="B25" s="51" t="s">
        <v>148</v>
      </c>
      <c r="C25" s="51" t="s">
        <v>185</v>
      </c>
      <c r="D25" s="48" t="s">
        <v>187</v>
      </c>
      <c r="E25" s="49" t="s">
        <v>270</v>
      </c>
      <c r="F25" s="50">
        <v>452018.16</v>
      </c>
      <c r="G25" s="50">
        <v>452018.16</v>
      </c>
      <c r="H25" s="50"/>
      <c r="I25" s="53"/>
    </row>
    <row r="26" ht="19.9" customHeight="1" spans="2:9">
      <c r="B26" s="47"/>
      <c r="C26" s="47"/>
      <c r="D26" s="48" t="s">
        <v>189</v>
      </c>
      <c r="E26" s="49" t="s">
        <v>190</v>
      </c>
      <c r="F26" s="50">
        <v>665000</v>
      </c>
      <c r="G26" s="50"/>
      <c r="H26" s="50">
        <v>665000</v>
      </c>
      <c r="I26" s="53"/>
    </row>
    <row r="27" ht="19.9" customHeight="1" spans="1:9">
      <c r="A27" s="19"/>
      <c r="B27" s="51" t="s">
        <v>189</v>
      </c>
      <c r="C27" s="51" t="s">
        <v>78</v>
      </c>
      <c r="D27" s="48" t="s">
        <v>191</v>
      </c>
      <c r="E27" s="49" t="s">
        <v>271</v>
      </c>
      <c r="F27" s="50">
        <v>293730</v>
      </c>
      <c r="G27" s="50"/>
      <c r="H27" s="50">
        <v>293730</v>
      </c>
      <c r="I27" s="53"/>
    </row>
    <row r="28" ht="19.9" customHeight="1" spans="2:9">
      <c r="B28" s="51" t="s">
        <v>189</v>
      </c>
      <c r="C28" s="51" t="s">
        <v>85</v>
      </c>
      <c r="D28" s="48" t="s">
        <v>193</v>
      </c>
      <c r="E28" s="49" t="s">
        <v>272</v>
      </c>
      <c r="F28" s="50">
        <v>28000</v>
      </c>
      <c r="G28" s="50"/>
      <c r="H28" s="50">
        <v>28000</v>
      </c>
      <c r="I28" s="53"/>
    </row>
    <row r="29" ht="19.9" customHeight="1" spans="2:9">
      <c r="B29" s="51" t="s">
        <v>189</v>
      </c>
      <c r="C29" s="51" t="s">
        <v>92</v>
      </c>
      <c r="D29" s="48" t="s">
        <v>195</v>
      </c>
      <c r="E29" s="49" t="s">
        <v>273</v>
      </c>
      <c r="F29" s="50">
        <v>72000</v>
      </c>
      <c r="G29" s="50"/>
      <c r="H29" s="50">
        <v>72000</v>
      </c>
      <c r="I29" s="53"/>
    </row>
    <row r="30" ht="19.9" customHeight="1" spans="2:9">
      <c r="B30" s="51" t="s">
        <v>189</v>
      </c>
      <c r="C30" s="51" t="s">
        <v>88</v>
      </c>
      <c r="D30" s="48" t="s">
        <v>197</v>
      </c>
      <c r="E30" s="49" t="s">
        <v>274</v>
      </c>
      <c r="F30" s="50">
        <v>64500</v>
      </c>
      <c r="G30" s="50"/>
      <c r="H30" s="50">
        <v>64500</v>
      </c>
      <c r="I30" s="53"/>
    </row>
    <row r="31" ht="19.9" customHeight="1" spans="2:9">
      <c r="B31" s="51" t="s">
        <v>189</v>
      </c>
      <c r="C31" s="51" t="s">
        <v>202</v>
      </c>
      <c r="D31" s="48" t="s">
        <v>201</v>
      </c>
      <c r="E31" s="49" t="s">
        <v>275</v>
      </c>
      <c r="F31" s="50">
        <v>22000</v>
      </c>
      <c r="G31" s="50"/>
      <c r="H31" s="50">
        <v>22000</v>
      </c>
      <c r="I31" s="53"/>
    </row>
    <row r="32" ht="19.9" customHeight="1" spans="2:9">
      <c r="B32" s="51" t="s">
        <v>189</v>
      </c>
      <c r="C32" s="51" t="s">
        <v>205</v>
      </c>
      <c r="D32" s="48" t="s">
        <v>204</v>
      </c>
      <c r="E32" s="49" t="s">
        <v>276</v>
      </c>
      <c r="F32" s="50">
        <v>90000</v>
      </c>
      <c r="G32" s="50"/>
      <c r="H32" s="50">
        <v>90000</v>
      </c>
      <c r="I32" s="53"/>
    </row>
    <row r="33" ht="19.9" customHeight="1" spans="2:9">
      <c r="B33" s="51" t="s">
        <v>189</v>
      </c>
      <c r="C33" s="51" t="s">
        <v>208</v>
      </c>
      <c r="D33" s="48" t="s">
        <v>207</v>
      </c>
      <c r="E33" s="49" t="s">
        <v>277</v>
      </c>
      <c r="F33" s="50">
        <v>94770</v>
      </c>
      <c r="G33" s="50"/>
      <c r="H33" s="50">
        <v>94770</v>
      </c>
      <c r="I33" s="53"/>
    </row>
    <row r="34" ht="19.9" customHeight="1" spans="2:9">
      <c r="B34" s="47"/>
      <c r="C34" s="47"/>
      <c r="D34" s="48" t="s">
        <v>210</v>
      </c>
      <c r="E34" s="49" t="s">
        <v>211</v>
      </c>
      <c r="F34" s="50">
        <v>60020</v>
      </c>
      <c r="G34" s="50">
        <v>60020</v>
      </c>
      <c r="H34" s="50"/>
      <c r="I34" s="53"/>
    </row>
    <row r="35" ht="19.9" customHeight="1" spans="1:9">
      <c r="A35" s="19"/>
      <c r="B35" s="51" t="s">
        <v>210</v>
      </c>
      <c r="C35" s="51" t="s">
        <v>83</v>
      </c>
      <c r="D35" s="48" t="s">
        <v>212</v>
      </c>
      <c r="E35" s="49" t="s">
        <v>278</v>
      </c>
      <c r="F35" s="50">
        <v>36900</v>
      </c>
      <c r="G35" s="50">
        <v>36900</v>
      </c>
      <c r="H35" s="50"/>
      <c r="I35" s="53"/>
    </row>
    <row r="36" ht="19.9" customHeight="1" spans="1:9">
      <c r="A36" s="19"/>
      <c r="B36" s="51" t="s">
        <v>210</v>
      </c>
      <c r="C36" s="51" t="s">
        <v>83</v>
      </c>
      <c r="D36" s="48" t="s">
        <v>214</v>
      </c>
      <c r="E36" s="49" t="s">
        <v>279</v>
      </c>
      <c r="F36" s="50">
        <v>36900</v>
      </c>
      <c r="G36" s="50">
        <v>36900</v>
      </c>
      <c r="H36" s="50"/>
      <c r="I36" s="53"/>
    </row>
    <row r="37" ht="19.9" customHeight="1" spans="2:9">
      <c r="B37" s="51" t="s">
        <v>210</v>
      </c>
      <c r="C37" s="51" t="s">
        <v>92</v>
      </c>
      <c r="D37" s="48" t="s">
        <v>222</v>
      </c>
      <c r="E37" s="49" t="s">
        <v>280</v>
      </c>
      <c r="F37" s="50">
        <v>23000</v>
      </c>
      <c r="G37" s="50">
        <v>23000</v>
      </c>
      <c r="H37" s="50"/>
      <c r="I37" s="53"/>
    </row>
    <row r="38" ht="19.9" customHeight="1" spans="1:9">
      <c r="A38" s="19"/>
      <c r="B38" s="51" t="s">
        <v>210</v>
      </c>
      <c r="C38" s="51" t="s">
        <v>92</v>
      </c>
      <c r="D38" s="48" t="s">
        <v>224</v>
      </c>
      <c r="E38" s="49" t="s">
        <v>281</v>
      </c>
      <c r="F38" s="50">
        <v>23000</v>
      </c>
      <c r="G38" s="50">
        <v>23000</v>
      </c>
      <c r="H38" s="50"/>
      <c r="I38" s="53"/>
    </row>
    <row r="39" ht="19.9" customHeight="1" spans="2:9">
      <c r="B39" s="51" t="s">
        <v>210</v>
      </c>
      <c r="C39" s="51" t="s">
        <v>168</v>
      </c>
      <c r="D39" s="48" t="s">
        <v>226</v>
      </c>
      <c r="E39" s="49" t="s">
        <v>282</v>
      </c>
      <c r="F39" s="50">
        <v>120</v>
      </c>
      <c r="G39" s="50">
        <v>120</v>
      </c>
      <c r="H39" s="50"/>
      <c r="I39" s="53"/>
    </row>
    <row r="40" ht="19.9" customHeight="1" spans="1:9">
      <c r="A40" s="19"/>
      <c r="B40" s="51" t="s">
        <v>210</v>
      </c>
      <c r="C40" s="51" t="s">
        <v>168</v>
      </c>
      <c r="D40" s="48" t="s">
        <v>228</v>
      </c>
      <c r="E40" s="49" t="s">
        <v>283</v>
      </c>
      <c r="F40" s="50">
        <v>120</v>
      </c>
      <c r="G40" s="50">
        <v>120</v>
      </c>
      <c r="H40" s="50"/>
      <c r="I40" s="53"/>
    </row>
    <row r="41" ht="8.5" customHeight="1" spans="1:9">
      <c r="A41" s="30"/>
      <c r="B41" s="30"/>
      <c r="C41" s="30"/>
      <c r="D41" s="52"/>
      <c r="E41" s="30"/>
      <c r="F41" s="30"/>
      <c r="G41" s="30"/>
      <c r="H41" s="30"/>
      <c r="I41" s="54"/>
    </row>
  </sheetData>
  <mergeCells count="13">
    <mergeCell ref="B1:C1"/>
    <mergeCell ref="B2:H2"/>
    <mergeCell ref="B3:E3"/>
    <mergeCell ref="B4:E4"/>
    <mergeCell ref="F4:H4"/>
    <mergeCell ref="B5:C5"/>
    <mergeCell ref="A11:A14"/>
    <mergeCell ref="A21:A23"/>
    <mergeCell ref="D5:D6"/>
    <mergeCell ref="E5:E6"/>
    <mergeCell ref="F5:F6"/>
    <mergeCell ref="G5:G6"/>
    <mergeCell ref="H5:H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2" sqref="J12"/>
    </sheetView>
  </sheetViews>
  <sheetFormatPr defaultColWidth="9" defaultRowHeight="13.5" outlineLevelCol="7"/>
  <cols>
    <col min="1" max="1" width="1.5" customWidth="1"/>
    <col min="2" max="4" width="6.13333333333333" customWidth="1"/>
    <col min="5" max="5" width="13.3833333333333" customWidth="1"/>
    <col min="6" max="6" width="41" customWidth="1"/>
    <col min="7" max="7" width="16.3833333333333" customWidth="1"/>
    <col min="8" max="8" width="1.5" customWidth="1"/>
    <col min="9" max="10" width="9.75" customWidth="1"/>
  </cols>
  <sheetData>
    <row r="1" ht="14.3" customHeight="1" spans="1:8">
      <c r="A1" s="12"/>
      <c r="B1" s="19"/>
      <c r="C1" s="19"/>
      <c r="D1" s="19"/>
      <c r="E1" s="19"/>
      <c r="F1" s="19"/>
      <c r="G1" s="32" t="s">
        <v>284</v>
      </c>
      <c r="H1" s="19"/>
    </row>
    <row r="2" ht="19.9" customHeight="1" spans="1:8">
      <c r="A2" s="12"/>
      <c r="B2" s="16" t="s">
        <v>285</v>
      </c>
      <c r="C2" s="16"/>
      <c r="D2" s="16"/>
      <c r="E2" s="16"/>
      <c r="F2" s="16"/>
      <c r="G2" s="16"/>
      <c r="H2" s="19" t="s">
        <v>3</v>
      </c>
    </row>
    <row r="3" ht="17.05" customHeight="1" spans="1:8">
      <c r="A3" s="17"/>
      <c r="B3" s="18" t="s">
        <v>5</v>
      </c>
      <c r="C3" s="18"/>
      <c r="D3" s="18"/>
      <c r="E3" s="18"/>
      <c r="F3" s="18"/>
      <c r="G3" s="33" t="s">
        <v>6</v>
      </c>
      <c r="H3" s="34"/>
    </row>
    <row r="4" ht="21.1" customHeight="1" spans="1:8">
      <c r="A4" s="21"/>
      <c r="B4" s="20" t="s">
        <v>72</v>
      </c>
      <c r="C4" s="20"/>
      <c r="D4" s="20"/>
      <c r="E4" s="20" t="s">
        <v>63</v>
      </c>
      <c r="F4" s="20" t="s">
        <v>64</v>
      </c>
      <c r="G4" s="20" t="s">
        <v>286</v>
      </c>
      <c r="H4" s="35"/>
    </row>
    <row r="5" ht="21.1" customHeight="1" spans="1:8">
      <c r="A5" s="21"/>
      <c r="B5" s="20" t="s">
        <v>73</v>
      </c>
      <c r="C5" s="20" t="s">
        <v>74</v>
      </c>
      <c r="D5" s="20" t="s">
        <v>75</v>
      </c>
      <c r="E5" s="20"/>
      <c r="F5" s="20"/>
      <c r="G5" s="20"/>
      <c r="H5" s="36"/>
    </row>
    <row r="6" ht="19.9" customHeight="1" spans="1:8">
      <c r="A6" s="23"/>
      <c r="B6" s="24"/>
      <c r="C6" s="24"/>
      <c r="D6" s="24"/>
      <c r="E6" s="24"/>
      <c r="F6" s="24" t="s">
        <v>65</v>
      </c>
      <c r="G6" s="42">
        <v>2766300</v>
      </c>
      <c r="H6" s="37"/>
    </row>
    <row r="7" ht="19.9" customHeight="1" spans="1:8">
      <c r="A7" s="21"/>
      <c r="B7" s="26"/>
      <c r="C7" s="26"/>
      <c r="D7" s="26"/>
      <c r="E7" s="26"/>
      <c r="F7" s="41" t="s">
        <v>81</v>
      </c>
      <c r="G7" s="28">
        <v>13200</v>
      </c>
      <c r="H7" s="36"/>
    </row>
    <row r="8" ht="19.9" customHeight="1" spans="1:8">
      <c r="A8" s="21"/>
      <c r="B8" s="26" t="s">
        <v>76</v>
      </c>
      <c r="C8" s="26" t="s">
        <v>77</v>
      </c>
      <c r="D8" s="26" t="s">
        <v>80</v>
      </c>
      <c r="E8" s="26" t="s">
        <v>66</v>
      </c>
      <c r="F8" s="41" t="s">
        <v>287</v>
      </c>
      <c r="G8" s="29">
        <v>13200</v>
      </c>
      <c r="H8" s="36"/>
    </row>
    <row r="9" ht="19.9" customHeight="1" spans="2:8">
      <c r="B9" s="26"/>
      <c r="C9" s="26"/>
      <c r="D9" s="26"/>
      <c r="E9" s="26"/>
      <c r="F9" s="41" t="s">
        <v>93</v>
      </c>
      <c r="G9" s="28">
        <v>2753100</v>
      </c>
      <c r="H9" s="36"/>
    </row>
    <row r="10" ht="19.9" customHeight="1" spans="1:8">
      <c r="A10" s="21"/>
      <c r="B10" s="26" t="s">
        <v>91</v>
      </c>
      <c r="C10" s="26" t="s">
        <v>92</v>
      </c>
      <c r="D10" s="26" t="s">
        <v>83</v>
      </c>
      <c r="E10" s="26" t="s">
        <v>66</v>
      </c>
      <c r="F10" s="41" t="s">
        <v>288</v>
      </c>
      <c r="G10" s="29">
        <v>2162600</v>
      </c>
      <c r="H10" s="36"/>
    </row>
    <row r="11" ht="19.9" customHeight="1" spans="1:8">
      <c r="A11" s="21"/>
      <c r="B11" s="26" t="s">
        <v>91</v>
      </c>
      <c r="C11" s="26" t="s">
        <v>92</v>
      </c>
      <c r="D11" s="26" t="s">
        <v>83</v>
      </c>
      <c r="E11" s="26" t="s">
        <v>66</v>
      </c>
      <c r="F11" s="41" t="s">
        <v>289</v>
      </c>
      <c r="G11" s="29">
        <v>30500</v>
      </c>
      <c r="H11" s="36"/>
    </row>
    <row r="12" ht="19.9" customHeight="1" spans="1:8">
      <c r="A12" s="21"/>
      <c r="B12" s="26" t="s">
        <v>91</v>
      </c>
      <c r="C12" s="26" t="s">
        <v>92</v>
      </c>
      <c r="D12" s="26" t="s">
        <v>83</v>
      </c>
      <c r="E12" s="26" t="s">
        <v>66</v>
      </c>
      <c r="F12" s="41" t="s">
        <v>290</v>
      </c>
      <c r="G12" s="29">
        <v>560000</v>
      </c>
      <c r="H12" s="36"/>
    </row>
    <row r="13" ht="8.5" customHeight="1" spans="1:8">
      <c r="A13" s="30"/>
      <c r="B13" s="31"/>
      <c r="C13" s="31"/>
      <c r="D13" s="31"/>
      <c r="E13" s="31"/>
      <c r="F13" s="30"/>
      <c r="G13" s="30"/>
      <c r="H13" s="38"/>
    </row>
  </sheetData>
  <mergeCells count="7">
    <mergeCell ref="B2:G2"/>
    <mergeCell ref="B3:F3"/>
    <mergeCell ref="B4:D4"/>
    <mergeCell ref="A10:A12"/>
    <mergeCell ref="E4:E5"/>
    <mergeCell ref="F4:F5"/>
    <mergeCell ref="G4:G5"/>
  </mergeCells>
  <pageMargins left="0.74990626395218" right="0.74990626395218" top="0.270105135722423" bottom="0.27010513572242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部门预算项目绩效目标表（2024年度）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Kobe Bryant＊Michelin</cp:lastModifiedBy>
  <cp:revision>0</cp:revision>
  <dcterms:created xsi:type="dcterms:W3CDTF">2024-03-20T02:41:00Z</dcterms:created>
  <dcterms:modified xsi:type="dcterms:W3CDTF">2024-03-26T09:19:16Z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BBED93CD77794ED89CA075B05E200EB0_12</vt:lpwstr>
  </property>
</Properties>
</file>