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750" windowHeight="12540" tabRatio="506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整体支出绩效目标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'1-2'!$A$1:$J$7</definedName>
    <definedName name="_xlnm.Print_Area" localSheetId="4">'2'!$A$1:$H$39</definedName>
    <definedName name="_xlnm.Print_Area" localSheetId="5">'2-1'!$A$1:$AI$7</definedName>
    <definedName name="_xlnm.Print_Area" localSheetId="6">'3'!$A$1:$DH$7</definedName>
    <definedName name="_xlnm.Print_Area" localSheetId="7">'3-1'!$A$1:$G$7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calcChain.xml><?xml version="1.0" encoding="utf-8"?>
<calcChain xmlns="http://schemas.openxmlformats.org/spreadsheetml/2006/main">
  <c r="C5" i="16"/>
  <c r="E7" i="12"/>
  <c r="C7"/>
  <c r="F7" i="11"/>
  <c r="H39" i="5"/>
  <c r="G39"/>
  <c r="F39"/>
  <c r="E39"/>
  <c r="D39"/>
  <c r="B39"/>
  <c r="D37"/>
  <c r="D36"/>
  <c r="D35"/>
  <c r="D34"/>
  <c r="D33"/>
  <c r="D32"/>
  <c r="D31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B10"/>
  <c r="D9"/>
  <c r="D8"/>
  <c r="D7"/>
  <c r="H6"/>
  <c r="G6"/>
  <c r="F6"/>
  <c r="E6"/>
  <c r="D6"/>
  <c r="B6"/>
  <c r="F7" i="4"/>
  <c r="D41" i="2"/>
  <c r="B41"/>
  <c r="D36"/>
  <c r="B36"/>
</calcChain>
</file>

<file path=xl/sharedStrings.xml><?xml version="1.0" encoding="utf-8"?>
<sst xmlns="http://schemas.openxmlformats.org/spreadsheetml/2006/main" count="875" uniqueCount="395">
  <si>
    <t>黑水县慈坝乡</t>
  </si>
  <si>
    <t>2022年部门预算</t>
  </si>
  <si>
    <t>报送日期：2022年1月20日</t>
  </si>
  <si>
    <t>表1</t>
  </si>
  <si>
    <t>部门收支总表</t>
  </si>
  <si>
    <t>单位名称：黑水县慈坝乡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</si>
  <si>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</si>
  <si>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</si>
  <si>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</si>
  <si>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</si>
  <si>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</si>
  <si>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</si>
  <si>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</si>
  <si>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</si>
  <si>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</si>
  <si>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</si>
  <si>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</si>
  <si>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</si>
  <si>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</si>
  <si>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</si>
  <si>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</si>
  <si>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</si>
  <si>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</si>
  <si>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</si>
  <si>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</si>
  <si>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</si>
  <si>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</si>
  <si>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</si>
  <si>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</si>
  <si>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</si>
  <si>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</si>
  <si>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</si>
  <si>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</si>
  <si>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</si>
  <si>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</si>
  <si>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</si>
  <si>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</si>
  <si>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</si>
  <si>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</si>
  <si>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</si>
  <si>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</si>
  <si>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</si>
  <si>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</si>
  <si>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</si>
  <si>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</si>
  <si>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</si>
  <si>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</si>
  <si>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</si>
  <si>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</si>
  <si>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</si>
  <si>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</si>
  <si>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</si>
  <si>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</si>
  <si>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</si>
  <si>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</si>
  <si>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</si>
  <si>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</si>
  <si>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</si>
  <si>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</si>
  <si>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</si>
  <si>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</si>
  <si>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</si>
  <si>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</si>
  <si>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</si>
  <si>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</si>
  <si>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</si>
  <si>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</si>
  <si>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</si>
  <si>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</si>
  <si>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</si>
  <si>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</si>
  <si>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</si>
  <si>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</si>
  <si>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</si>
  <si>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</si>
  <si>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</si>
  <si>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</si>
  <si>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</si>
  <si>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</si>
  <si>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</si>
  <si>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</si>
  <si>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</si>
  <si>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160</t>
  </si>
  <si>
    <t>03</t>
  </si>
  <si>
    <t>01</t>
  </si>
  <si>
    <r>
      <rPr>
        <sz val="9"/>
        <color rgb="FF000000"/>
        <rFont val="Times New Roman"/>
        <family val="1"/>
      </rPr>
      <t>  </t>
    </r>
    <r>
      <rPr>
        <sz val="9"/>
        <color rgb="FF000000"/>
        <rFont val="宋体"/>
        <family val="3"/>
        <charset val="134"/>
      </rPr>
      <t>行政运行</t>
    </r>
  </si>
  <si>
    <t>05</t>
  </si>
  <si>
    <t>机关事业单位基本养老保险缴费支出</t>
  </si>
  <si>
    <t>06</t>
  </si>
  <si>
    <t>机关事业单位职业年金缴费支出</t>
  </si>
  <si>
    <t>11</t>
  </si>
  <si>
    <t>行政单位医疗</t>
  </si>
  <si>
    <t>02</t>
  </si>
  <si>
    <t>事业单位医疗</t>
  </si>
  <si>
    <t>公务员医疗补助</t>
  </si>
  <si>
    <t>04</t>
  </si>
  <si>
    <t>事业运行</t>
  </si>
  <si>
    <t>07</t>
  </si>
  <si>
    <t>对村民委员会和村党支部的补助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</si>
  <si>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</si>
  <si>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</si>
  <si>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</si>
  <si>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</si>
  <si>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</si>
  <si>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</si>
  <si>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</si>
  <si>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</si>
  <si>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行政运行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</si>
  <si>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</si>
  <si>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</si>
  <si>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</si>
  <si>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</si>
  <si>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</si>
  <si>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</si>
  <si>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</si>
  <si>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</si>
  <si>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</si>
  <si>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</si>
  <si>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</si>
  <si>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</si>
  <si>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</si>
  <si>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</si>
  <si>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</si>
  <si>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</si>
  <si>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</si>
  <si>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</si>
  <si>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</si>
  <si>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</si>
  <si>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</si>
  <si>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</si>
  <si>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</si>
  <si>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</si>
  <si>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</si>
  <si>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</si>
  <si>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</si>
  <si>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</si>
  <si>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</si>
  <si>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</si>
  <si>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</si>
  <si>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</si>
  <si>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</si>
  <si>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</si>
  <si>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</si>
  <si>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</si>
  <si>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</si>
  <si>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</si>
  <si>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</si>
  <si>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</si>
  <si>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</si>
  <si>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</si>
  <si>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</si>
  <si>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</si>
  <si>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</si>
  <si>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</si>
  <si>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</si>
  <si>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</si>
  <si>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</si>
  <si>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</si>
  <si>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</si>
  <si>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</si>
  <si>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</si>
  <si>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基本工资</t>
  </si>
  <si>
    <t>津贴补贴</t>
  </si>
  <si>
    <t>奖金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</si>
  <si>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</si>
  <si>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</si>
  <si>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</si>
  <si>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</si>
  <si>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</si>
  <si>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</si>
  <si>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</si>
  <si>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</si>
  <si>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</si>
  <si>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</si>
  <si>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</si>
  <si>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</si>
  <si>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水费</t>
  </si>
  <si>
    <t>电费</t>
  </si>
  <si>
    <t>邮电费</t>
  </si>
  <si>
    <t>差旅费</t>
  </si>
  <si>
    <t>16</t>
  </si>
  <si>
    <t>培训费</t>
  </si>
  <si>
    <t>26</t>
  </si>
  <si>
    <t>劳务费</t>
  </si>
  <si>
    <t>31</t>
  </si>
  <si>
    <t>公务用车运行维护费</t>
  </si>
  <si>
    <t>99</t>
  </si>
  <si>
    <t>其他商品和服务支出</t>
  </si>
  <si>
    <t>生活补助</t>
  </si>
  <si>
    <t>医疗费补助</t>
  </si>
  <si>
    <t>奖励金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</si>
  <si>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</si>
  <si>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</si>
  <si>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</si>
  <si>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</si>
  <si>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</si>
  <si>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</si>
  <si>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</si>
  <si>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</si>
  <si>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</si>
  <si>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</si>
  <si>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</si>
  <si>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</si>
  <si>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伙食补助费</t>
  </si>
  <si>
    <t>城镇职工医疗保险</t>
  </si>
  <si>
    <t>公务员医疗不补助</t>
  </si>
  <si>
    <t>医疗费</t>
  </si>
  <si>
    <t>其他工资福利支出</t>
  </si>
  <si>
    <t>印刷费</t>
  </si>
  <si>
    <t>咨询费</t>
  </si>
  <si>
    <t>手续费</t>
  </si>
  <si>
    <t>取暖费</t>
  </si>
  <si>
    <t>物业管理费</t>
  </si>
  <si>
    <t>因公出国（境）费用</t>
  </si>
  <si>
    <t>维修（护）费</t>
  </si>
  <si>
    <t>租赁费</t>
  </si>
  <si>
    <t>会议费</t>
  </si>
  <si>
    <t>公务接待费</t>
  </si>
  <si>
    <t>专用材料费</t>
  </si>
  <si>
    <t>被装购置费</t>
  </si>
  <si>
    <t>专用燃料费</t>
  </si>
  <si>
    <t>委托业务费</t>
  </si>
  <si>
    <t>工会经费</t>
  </si>
  <si>
    <t>福利费</t>
  </si>
  <si>
    <t>其他交通费用</t>
  </si>
  <si>
    <t>税金及附加费用</t>
  </si>
  <si>
    <t>离休费</t>
  </si>
  <si>
    <t>退休费</t>
  </si>
  <si>
    <t>退职(役费</t>
  </si>
  <si>
    <t>抚恤金</t>
  </si>
  <si>
    <t>救济费</t>
  </si>
  <si>
    <t>助学金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</si>
  <si>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</si>
  <si>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</si>
  <si>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</si>
  <si>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</si>
  <si>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</si>
  <si>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</si>
  <si>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</si>
  <si>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</si>
  <si>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</si>
  <si>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</si>
  <si>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</si>
  <si>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</si>
  <si>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</si>
  <si>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</si>
  <si>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</si>
  <si>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</si>
  <si>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</si>
  <si>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</si>
  <si>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</si>
  <si>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</si>
  <si>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</si>
  <si>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</si>
  <si>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</si>
  <si>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</si>
  <si>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</si>
  <si>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</si>
  <si>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</si>
  <si>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</si>
  <si>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</si>
  <si>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</si>
  <si>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</si>
  <si>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</si>
  <si>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</si>
  <si>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</si>
  <si>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</si>
  <si>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</si>
  <si>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</si>
  <si>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</si>
  <si>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</si>
  <si>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</si>
  <si>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经济科目类编码</t>
  </si>
  <si>
    <t>经济科目款编码</t>
  </si>
  <si>
    <t>部门编码</t>
  </si>
  <si>
    <t>经济科目款名称</t>
  </si>
  <si>
    <t>金额(基本支出)</t>
  </si>
  <si>
    <t>公式人员经费</t>
  </si>
  <si>
    <t>金额(商品和服务支出)</t>
  </si>
  <si>
    <t>表3-2</t>
  </si>
  <si>
    <t>一般公共预算项目支出预算表</t>
  </si>
  <si>
    <t>单位名称（项目）</t>
  </si>
  <si>
    <t>项目名称</t>
  </si>
  <si>
    <t>一般公共预算小计</t>
  </si>
  <si>
    <t>2022年村干部生活补助</t>
  </si>
  <si>
    <t>基层组织活动及村级运行维护费（村基础设施维修维护费））</t>
  </si>
  <si>
    <t>2022年村干部体检费</t>
  </si>
  <si>
    <t>乡综治工作经费、乡人武部工作经费、乡安全生产工作经费、统计专项工作经费、乡共青团工作经费、乡禁毒工作经费、乡农村道路交通安全管理办法工作经费、脱贫攻坚与乡村振兴有效衔接专项工作经费、乡纪检工作经费、乡信访协调维稳经费、外出务工经商人员管理经费等。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</si>
  <si>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</si>
  <si>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</si>
  <si>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</si>
  <si>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</si>
  <si>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</si>
  <si>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</si>
  <si>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</si>
  <si>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</si>
  <si>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</si>
  <si>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</si>
  <si>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</si>
  <si>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</si>
  <si>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功能科目名称</t>
  </si>
  <si>
    <t>金额(项目支出)</t>
  </si>
  <si>
    <t>此表无内容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</si>
  <si>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</si>
  <si>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</si>
  <si>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</si>
  <si>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</si>
  <si>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</si>
  <si>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</si>
  <si>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</si>
  <si>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</si>
  <si>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</si>
  <si>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</si>
  <si>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部门预算项目绩效目标表（2022年度）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</si>
  <si>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</si>
  <si>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</si>
  <si>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</si>
  <si>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</si>
  <si>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</si>
  <si>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</si>
  <si>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</si>
  <si>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</si>
  <si>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</si>
  <si>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</si>
  <si>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</si>
  <si>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160-黑水县慈坝乡</t>
  </si>
  <si>
    <t>160001-慈坝乡人民政府（行政及参公）</t>
  </si>
  <si>
    <t>定额公用经费</t>
  </si>
  <si>
    <t>保障单位日常运转，提高预算编制质量，严格执行预算</t>
  </si>
  <si>
    <t>产出指标</t>
  </si>
  <si>
    <t>数量指标</t>
  </si>
  <si>
    <t>科目调整次数</t>
  </si>
  <si>
    <t>≤</t>
  </si>
  <si>
    <t>次</t>
  </si>
  <si>
    <t>22.5</t>
  </si>
  <si>
    <t>反向指标</t>
  </si>
  <si>
    <t>质量指标</t>
  </si>
  <si>
    <t>预算编制准确率（计算方法为：∣（执行数-预算数）/预算数∣）</t>
  </si>
  <si>
    <t>5</t>
  </si>
  <si>
    <t>%</t>
  </si>
  <si>
    <t>效益指标</t>
  </si>
  <si>
    <t>经济效益指标</t>
  </si>
  <si>
    <t>运转保障率</t>
  </si>
  <si>
    <t>＝</t>
  </si>
  <si>
    <t>100</t>
  </si>
  <si>
    <t>正向指标</t>
  </si>
  <si>
    <t>“三公经费”控制率[计算方法为：（三公经费实际支出数/预算安排数]×100%）</t>
  </si>
  <si>
    <t>公车运行维护费</t>
  </si>
  <si>
    <t>村干部工资</t>
  </si>
  <si>
    <t>常态化保障村干部目标发放。</t>
  </si>
  <si>
    <t>社会效益指标</t>
  </si>
  <si>
    <t>村干部工资指标</t>
  </si>
  <si>
    <t>定性</t>
  </si>
  <si>
    <t>优良中低差</t>
  </si>
  <si>
    <t>90</t>
  </si>
  <si>
    <t>村干部体检费</t>
  </si>
  <si>
    <t>按照村干部职工男性400元每人每年标准37*400、女性500元每人每年标准6*500</t>
  </si>
  <si>
    <t>2022村干部体检费</t>
  </si>
  <si>
    <t>基层组织活动及村级运行维护费（上级）2022</t>
  </si>
  <si>
    <t>确保我镇各村工作常态化开展</t>
  </si>
  <si>
    <t>常态化开展工作指标</t>
  </si>
  <si>
    <t>16002-慈坝乡人民政府（事业）</t>
  </si>
  <si>
    <t>报表编号：510000_0013</t>
  </si>
  <si>
    <t>整体支出绩效目标表</t>
  </si>
  <si>
    <t>（2022年度）</t>
  </si>
  <si>
    <t>年度主要任务</t>
  </si>
  <si>
    <t>任务名称</t>
  </si>
  <si>
    <t>主要内容</t>
  </si>
  <si>
    <t>加强党的领导，抓好基层党建</t>
  </si>
  <si>
    <t>1.
履行政治领导责任，做好理论武装和思想政治工作，负责学习、宣传、贯彻执行党的理论和路线方针政策，贯彻落实党中央、省委、州委、县委的决策部署，发挥好把方向、管大局、保落实的重要作用。
2.
履行党要管党、从严治党责任，全面推进辖区党的政治建设、思想建设、组织建设、作风建设、纪律建设，落实党建工作责任制，推动全面从严治党向基层延伸。认真履行党风廉政建设主体责任，维护和执行党的纪律，监督党员干部和其他任何工作人员严格遵守国家法律法规。
3.
讨论和决定辖区内政治建设、经济建设、文化建设、社会建设、生态文明建设、法制建设和党的建设以及乡村振兴中的重大问题。其他应当由党委讨论和决定的重大问题。
4.
贯彻党管干部原则，加强干部队伍建设，完善干部培养选拔机制，加强干部教育管理监督。贯彻党管人才原则，加强人才队伍建设。加强对本乡工会、共青团、妇联等群团工作的领导。
5.
指导农村党建，落实基层党建工作责任制，严格抓好基层党组织建设各项制度，统筹抓好乡机关、村（社区）、驻辖区单位、行业、“两新”组织等党建工作，推进全面从严治党，强化“两个责任”，落实农村基层党建工作要求。
6.
加强基层社会宣传、舆论引导、精神文明建设、统一战线工作，落实党管意识形态工作责任制，健全完善党建引领基层体系， 强化基层治理平台建设，进一步增强党在农村的政治领导力、思想引领力、群众组织力、社会号召力。</t>
  </si>
  <si>
    <t>组织公共服务，着力改善民生</t>
  </si>
  <si>
    <t>1.
加强乡综合便民服务平台标准化建设，做好村（社区）服务配套设施和综合服务平台建设，提升便民服务质量。
2.
负责教育体育、劳动就业、社会保障、卫生健康、计划生育、医疗保障、低保救助、助老助残、殡葬管理、文化旅游、民族宗教、移民搬迁、农技推广、农民工、妇女和未成年人保护等公共服务工作，承担组织领导、推进实施、综合协调等职责。</t>
  </si>
  <si>
    <t>统筹经济发展，实施乡村振兴</t>
  </si>
  <si>
    <t>1.
负责辖区经济发展工作，执行辖区内的经济和社会发展计划、预算。参与区域内土地利用、产业发展等规划编制，对区域内重大基础设施建设、重大公共服务资源布局、重大政策提出意见建议。落实辖区内发展规划、专项规划、区域规划、国土空间规划和“四好农村路”建设等。
2.
贯彻落实中央、省、州、县关于实施脱贫攻坚、乡村振兴战略的决策部署，提升农业发展质量，加强农村人居环境整治，推进宜居乡村建设，增强乡村振兴内生动力。
3.
指导农村经济发展，推动产业结构调整。保护各种经济组织的合法权益，营造良好的营商环境。
4.
落实财政保障和财政管理有关政策，统筹管理本级财务及集体资产，协助做好税收征管工作，指导、监管村级财务和资产管理工作等。</t>
  </si>
  <si>
    <t>领导基层治理，维护社会治安</t>
  </si>
  <si>
    <t>1.
负责辖区公共安全及安全生产监管、应急管理工作。构建公共安全防控体系，建立应对突发紧急事件的处理预案，做好安全生产、防汛、消防、森林（草原）防灭火、减灾救灾、防疫、气象灾害防御、食品药品安全、地质灾害防治等应急管理工作，加强监督检查、隐患排查，落实安全生产责任制。负责辖区内生态环境保护和自然资源管理等工作。
2.
承担辖区社会治安综合治理工作，加强法制建设和社会治安综合治理。贯彻落实社会矛盾纠纷排查调处机制，及时化解辖区社会矛盾纠纷，确保社会稳定。协助司法机关开展打击各类刑事犯罪和禁毒、扫黑除恶等活动，稳妥处理突发性、群体性事件， 确保人民群众生命财产安全。
3.
指导村（社区）村民（居民）自治，促进社会组织健康发展， 完善村规民约，增强社会自治功能。
4.
负责国防教育，承担国防动员、征兵、民兵预备役、双拥等工作。
5.
保障各少数民族的合法权力和利益，尊重少数民族的风俗习惯，坚决与民族分裂活动和邪教组织斗争。
6.
保障宪法和法律赋予妇女的男女平等、同工同酬和婚姻自由等各项权利。</t>
  </si>
  <si>
    <t>完成法律、法规、规章规定和上级交办的其他事项。</t>
  </si>
  <si>
    <t>年度部门整体支出预算</t>
  </si>
  <si>
    <t>资金总额</t>
  </si>
  <si>
    <t>财政拨款</t>
  </si>
  <si>
    <t>其他资金</t>
  </si>
  <si>
    <t>年度总体目标</t>
  </si>
  <si>
    <t>加强党的领导，抓好基层党建，统筹经济发展，实施乡村振兴，组织公共服务，着力改善民生，领导基层治理，维护社会治安，完成法律、法规、规章规定和上级交办的其他事项</t>
  </si>
  <si>
    <t>年度绩效指标</t>
  </si>
  <si>
    <t>指标值（包含数字及文字描述）</t>
  </si>
  <si>
    <t>效果指标</t>
  </si>
  <si>
    <t>优化青少年环境</t>
  </si>
  <si>
    <t>定性优良中低差</t>
  </si>
  <si>
    <t>确保乡村振兴</t>
  </si>
  <si>
    <t>可持续发展指标</t>
  </si>
  <si>
    <t>强化思想教育，筑牢思想阵地</t>
  </si>
  <si>
    <t>经济效益同社会效益相统一</t>
  </si>
  <si>
    <t>满意度指标</t>
  </si>
  <si>
    <t>服务对象满意度指标</t>
  </si>
  <si>
    <t>确保各项民生工作高质量发展</t>
  </si>
</sst>
</file>

<file path=xl/styles.xml><?xml version="1.0" encoding="utf-8"?>
<styleSheet xmlns="http://schemas.openxmlformats.org/spreadsheetml/2006/main">
  <numFmts count="4">
    <numFmt numFmtId="178" formatCode="0.00_ "/>
    <numFmt numFmtId="179" formatCode="&quot;\&quot;#,##0.00_);\(&quot;\&quot;#,##0.00\)"/>
    <numFmt numFmtId="180" formatCode="#,###.00"/>
    <numFmt numFmtId="181" formatCode="#,##0.0000"/>
  </numFmts>
  <fonts count="32">
    <font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family val="3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C0C0C0"/>
      <name val="宋体"/>
      <family val="3"/>
      <charset val="134"/>
    </font>
    <font>
      <b/>
      <sz val="15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9"/>
      <color rgb="FF000000"/>
      <name val="Arial"/>
      <family val="2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Times New Roman"/>
      <family val="1"/>
    </font>
    <font>
      <b/>
      <sz val="12"/>
      <color rgb="FF000000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1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F2F7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1" fontId="0" fillId="0" borderId="0"/>
    <xf numFmtId="0" fontId="25" fillId="0" borderId="0"/>
  </cellStyleXfs>
  <cellXfs count="270">
    <xf numFmtId="1" fontId="0" fillId="0" borderId="0" xfId="0" applyNumberFormat="1" applyFill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Alignment="1">
      <alignment vertical="center"/>
    </xf>
    <xf numFmtId="0" fontId="6" fillId="3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right" vertical="center" wrapText="1"/>
    </xf>
    <xf numFmtId="0" fontId="11" fillId="5" borderId="0" xfId="0" applyNumberFormat="1" applyFont="1" applyFill="1" applyAlignment="1">
      <alignment vertical="center"/>
    </xf>
    <xf numFmtId="0" fontId="13" fillId="0" borderId="0" xfId="0" applyNumberFormat="1" applyFont="1" applyFill="1" applyAlignment="1"/>
    <xf numFmtId="0" fontId="13" fillId="3" borderId="0" xfId="0" applyNumberFormat="1" applyFont="1" applyFill="1" applyAlignment="1"/>
    <xf numFmtId="0" fontId="13" fillId="3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Alignment="1">
      <alignment horizontal="left"/>
    </xf>
    <xf numFmtId="0" fontId="15" fillId="0" borderId="0" xfId="0" applyNumberFormat="1" applyFont="1" applyFill="1" applyAlignment="1">
      <alignment horizontal="right" vertical="center"/>
    </xf>
    <xf numFmtId="0" fontId="13" fillId="3" borderId="14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vertical="center" wrapText="1"/>
    </xf>
    <xf numFmtId="3" fontId="13" fillId="0" borderId="11" xfId="0" applyNumberFormat="1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/>
    <xf numFmtId="0" fontId="13" fillId="0" borderId="11" xfId="0" applyNumberFormat="1" applyFont="1" applyFill="1" applyBorder="1" applyAlignment="1">
      <alignment vertical="center" wrapText="1"/>
    </xf>
    <xf numFmtId="1" fontId="13" fillId="0" borderId="1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" fontId="13" fillId="0" borderId="0" xfId="0" applyNumberFormat="1" applyFont="1" applyFill="1" applyAlignment="1">
      <alignment vertical="center" wrapText="1"/>
    </xf>
    <xf numFmtId="0" fontId="13" fillId="3" borderId="0" xfId="0" applyNumberFormat="1" applyFont="1" applyFill="1" applyAlignment="1">
      <alignment vertical="center" wrapText="1"/>
    </xf>
    <xf numFmtId="0" fontId="16" fillId="3" borderId="0" xfId="0" applyNumberFormat="1" applyFont="1" applyFill="1" applyAlignment="1">
      <alignment vertical="center" wrapText="1"/>
    </xf>
    <xf numFmtId="0" fontId="17" fillId="3" borderId="0" xfId="0" applyNumberFormat="1" applyFont="1" applyFill="1" applyAlignment="1">
      <alignment vertical="center" wrapText="1"/>
    </xf>
    <xf numFmtId="0" fontId="0" fillId="3" borderId="0" xfId="0" applyNumberFormat="1" applyFont="1" applyFill="1" applyAlignment="1"/>
    <xf numFmtId="0" fontId="9" fillId="3" borderId="0" xfId="0" applyNumberFormat="1" applyFont="1" applyFill="1" applyAlignment="1"/>
    <xf numFmtId="0" fontId="13" fillId="3" borderId="0" xfId="0" applyNumberFormat="1" applyFont="1" applyFill="1" applyAlignment="1">
      <alignment vertical="center"/>
    </xf>
    <xf numFmtId="1" fontId="0" fillId="0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0" fillId="0" borderId="0" xfId="0" applyNumberFormat="1" applyFont="1" applyFill="1" applyAlignment="1"/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Continuous" vertical="center"/>
    </xf>
    <xf numFmtId="0" fontId="13" fillId="0" borderId="0" xfId="0" applyNumberFormat="1" applyFont="1" applyFill="1" applyAlignment="1">
      <alignment horizontal="left" vertical="center"/>
    </xf>
    <xf numFmtId="0" fontId="13" fillId="0" borderId="2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8" fillId="0" borderId="11" xfId="0" applyNumberFormat="1" applyFont="1" applyFill="1" applyBorder="1" applyAlignment="1"/>
    <xf numFmtId="0" fontId="19" fillId="0" borderId="11" xfId="0" applyNumberFormat="1" applyFont="1" applyFill="1" applyBorder="1" applyAlignment="1">
      <alignment horizontal="centerContinuous" vertical="center"/>
    </xf>
    <xf numFmtId="1" fontId="20" fillId="0" borderId="11" xfId="0" applyNumberFormat="1" applyFont="1" applyFill="1" applyBorder="1" applyAlignment="1"/>
    <xf numFmtId="0" fontId="19" fillId="0" borderId="11" xfId="0" applyNumberFormat="1" applyFont="1" applyFill="1" applyBorder="1" applyAlignment="1"/>
    <xf numFmtId="0" fontId="18" fillId="0" borderId="11" xfId="0" applyNumberFormat="1" applyFont="1" applyFill="1" applyBorder="1" applyAlignment="1">
      <alignment horizontal="centerContinuous" vertical="center"/>
    </xf>
    <xf numFmtId="0" fontId="18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Continuous" vertical="center"/>
    </xf>
    <xf numFmtId="0" fontId="21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Alignment="1"/>
    <xf numFmtId="1" fontId="13" fillId="0" borderId="0" xfId="0" applyNumberFormat="1" applyFont="1" applyFill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49" fontId="13" fillId="0" borderId="16" xfId="0" applyNumberFormat="1" applyFont="1" applyFill="1" applyBorder="1" applyAlignment="1">
      <alignment vertical="center" wrapText="1"/>
    </xf>
    <xf numFmtId="3" fontId="13" fillId="0" borderId="21" xfId="0" applyNumberFormat="1" applyFont="1" applyFill="1" applyBorder="1" applyAlignment="1">
      <alignment vertical="center" wrapText="1"/>
    </xf>
    <xf numFmtId="3" fontId="13" fillId="0" borderId="22" xfId="0" applyNumberFormat="1" applyFont="1" applyFill="1" applyBorder="1" applyAlignment="1">
      <alignment vertical="center" wrapText="1"/>
    </xf>
    <xf numFmtId="3" fontId="13" fillId="0" borderId="23" xfId="0" applyNumberFormat="1" applyFont="1" applyFill="1" applyBorder="1" applyAlignment="1">
      <alignment vertical="center" wrapText="1"/>
    </xf>
    <xf numFmtId="0" fontId="13" fillId="0" borderId="12" xfId="0" applyNumberFormat="1" applyFont="1" applyFill="1" applyBorder="1" applyAlignment="1">
      <alignment horizontal="left"/>
    </xf>
    <xf numFmtId="178" fontId="0" fillId="0" borderId="11" xfId="0" applyNumberFormat="1" applyFont="1" applyFill="1" applyBorder="1" applyAlignment="1"/>
    <xf numFmtId="178" fontId="13" fillId="0" borderId="11" xfId="0" applyNumberFormat="1" applyFont="1" applyFill="1" applyBorder="1" applyAlignment="1">
      <alignment vertical="center" wrapText="1"/>
    </xf>
    <xf numFmtId="1" fontId="13" fillId="2" borderId="11" xfId="0" applyNumberFormat="1" applyFont="1" applyFill="1" applyBorder="1" applyAlignment="1">
      <alignment vertical="center" wrapText="1"/>
    </xf>
    <xf numFmtId="4" fontId="13" fillId="0" borderId="11" xfId="0" applyNumberFormat="1" applyFont="1" applyFill="1" applyBorder="1" applyAlignment="1">
      <alignment vertical="center" wrapText="1"/>
    </xf>
    <xf numFmtId="0" fontId="0" fillId="3" borderId="11" xfId="0" applyNumberFormat="1" applyFont="1" applyFill="1" applyBorder="1" applyAlignment="1"/>
    <xf numFmtId="49" fontId="0" fillId="3" borderId="11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0" fillId="3" borderId="17" xfId="0" applyNumberFormat="1" applyFont="1" applyFill="1" applyBorder="1" applyAlignment="1"/>
    <xf numFmtId="49" fontId="0" fillId="3" borderId="17" xfId="0" applyNumberFormat="1" applyFont="1" applyFill="1" applyBorder="1" applyAlignment="1"/>
    <xf numFmtId="0" fontId="13" fillId="3" borderId="11" xfId="0" applyNumberFormat="1" applyFont="1" applyFill="1" applyBorder="1" applyAlignment="1">
      <alignment vertical="center"/>
    </xf>
    <xf numFmtId="1" fontId="0" fillId="0" borderId="0" xfId="0" applyNumberFormat="1" applyFont="1" applyFill="1" applyAlignment="1"/>
    <xf numFmtId="0" fontId="13" fillId="0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/>
    <xf numFmtId="0" fontId="22" fillId="0" borderId="11" xfId="0" applyNumberFormat="1" applyFont="1" applyFill="1" applyBorder="1" applyAlignment="1"/>
    <xf numFmtId="178" fontId="0" fillId="3" borderId="11" xfId="0" applyNumberFormat="1" applyFont="1" applyFill="1" applyBorder="1" applyAlignment="1"/>
    <xf numFmtId="0" fontId="23" fillId="3" borderId="0" xfId="0" applyNumberFormat="1" applyFont="1" applyFill="1" applyAlignment="1"/>
    <xf numFmtId="0" fontId="23" fillId="3" borderId="0" xfId="0" applyNumberFormat="1" applyFont="1" applyFill="1" applyBorder="1" applyAlignment="1"/>
    <xf numFmtId="178" fontId="24" fillId="0" borderId="11" xfId="0" applyNumberFormat="1" applyFont="1" applyFill="1" applyBorder="1" applyAlignment="1">
      <alignment horizontal="center" vertical="center"/>
    </xf>
    <xf numFmtId="178" fontId="24" fillId="3" borderId="11" xfId="0" applyNumberFormat="1" applyFont="1" applyFill="1" applyBorder="1" applyAlignment="1">
      <alignment horizontal="center" vertical="center"/>
    </xf>
    <xf numFmtId="178" fontId="13" fillId="0" borderId="11" xfId="0" applyNumberFormat="1" applyFont="1" applyFill="1" applyBorder="1" applyAlignment="1"/>
    <xf numFmtId="0" fontId="23" fillId="0" borderId="0" xfId="0" applyNumberFormat="1" applyFont="1" applyFill="1" applyBorder="1" applyAlignment="1"/>
    <xf numFmtId="0" fontId="0" fillId="3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3" fillId="3" borderId="15" xfId="0" applyNumberFormat="1" applyFont="1" applyFill="1" applyBorder="1" applyAlignment="1">
      <alignment horizontal="center" vertical="center" wrapText="1"/>
    </xf>
    <xf numFmtId="178" fontId="13" fillId="0" borderId="11" xfId="0" applyNumberFormat="1" applyFont="1" applyFill="1" applyBorder="1" applyAlignment="1">
      <alignment horizontal="center" vertical="center" wrapText="1"/>
    </xf>
    <xf numFmtId="0" fontId="23" fillId="3" borderId="11" xfId="0" applyNumberFormat="1" applyFont="1" applyFill="1" applyBorder="1" applyAlignment="1"/>
    <xf numFmtId="0" fontId="23" fillId="0" borderId="11" xfId="0" applyNumberFormat="1" applyFont="1" applyFill="1" applyBorder="1" applyAlignment="1"/>
    <xf numFmtId="0" fontId="23" fillId="0" borderId="0" xfId="0" applyNumberFormat="1" applyFont="1" applyFill="1" applyAlignment="1"/>
    <xf numFmtId="0" fontId="15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/>
    </xf>
    <xf numFmtId="0" fontId="15" fillId="0" borderId="28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vertical="center"/>
    </xf>
    <xf numFmtId="178" fontId="15" fillId="0" borderId="4" xfId="0" applyNumberFormat="1" applyFont="1" applyFill="1" applyBorder="1" applyAlignment="1">
      <alignment vertical="center" wrapText="1"/>
    </xf>
    <xf numFmtId="0" fontId="13" fillId="0" borderId="24" xfId="0" applyNumberFormat="1" applyFont="1" applyFill="1" applyBorder="1" applyAlignment="1">
      <alignment vertical="center"/>
    </xf>
    <xf numFmtId="178" fontId="15" fillId="0" borderId="1" xfId="0" applyNumberFormat="1" applyFont="1" applyFill="1" applyBorder="1" applyAlignment="1">
      <alignment vertical="center" wrapText="1"/>
    </xf>
    <xf numFmtId="178" fontId="15" fillId="0" borderId="25" xfId="0" applyNumberFormat="1" applyFont="1" applyFill="1" applyBorder="1" applyAlignment="1">
      <alignment vertical="center" wrapText="1"/>
    </xf>
    <xf numFmtId="178" fontId="15" fillId="0" borderId="29" xfId="0" applyNumberFormat="1" applyFont="1" applyFill="1" applyBorder="1" applyAlignment="1">
      <alignment vertical="center" wrapText="1"/>
    </xf>
    <xf numFmtId="178" fontId="15" fillId="0" borderId="30" xfId="0" applyNumberFormat="1" applyFont="1" applyFill="1" applyBorder="1" applyAlignment="1">
      <alignment vertical="center" wrapText="1"/>
    </xf>
    <xf numFmtId="178" fontId="15" fillId="0" borderId="5" xfId="0" applyNumberFormat="1" applyFont="1" applyFill="1" applyBorder="1" applyAlignment="1">
      <alignment vertical="center" wrapText="1"/>
    </xf>
    <xf numFmtId="1" fontId="15" fillId="0" borderId="18" xfId="0" applyNumberFormat="1" applyFont="1" applyFill="1" applyBorder="1" applyAlignment="1">
      <alignment vertical="center"/>
    </xf>
    <xf numFmtId="178" fontId="15" fillId="0" borderId="31" xfId="0" applyNumberFormat="1" applyFont="1" applyFill="1" applyBorder="1" applyAlignment="1">
      <alignment vertical="center" wrapText="1"/>
    </xf>
    <xf numFmtId="178" fontId="15" fillId="0" borderId="32" xfId="0" applyNumberFormat="1" applyFont="1" applyFill="1" applyBorder="1" applyAlignment="1">
      <alignment vertical="center" wrapText="1"/>
    </xf>
    <xf numFmtId="178" fontId="15" fillId="0" borderId="33" xfId="0" applyNumberFormat="1" applyFont="1" applyFill="1" applyBorder="1" applyAlignment="1">
      <alignment vertical="center" wrapText="1"/>
    </xf>
    <xf numFmtId="0" fontId="15" fillId="0" borderId="18" xfId="0" applyNumberFormat="1" applyFont="1" applyFill="1" applyBorder="1" applyAlignment="1">
      <alignment horizontal="center" vertical="center"/>
    </xf>
    <xf numFmtId="0" fontId="15" fillId="0" borderId="24" xfId="0" applyNumberFormat="1" applyFont="1" applyFill="1" applyBorder="1" applyAlignment="1">
      <alignment horizontal="center" vertical="center"/>
    </xf>
    <xf numFmtId="178" fontId="15" fillId="0" borderId="20" xfId="0" applyNumberFormat="1" applyFont="1" applyFill="1" applyBorder="1" applyAlignment="1">
      <alignment vertical="center" wrapText="1"/>
    </xf>
    <xf numFmtId="178" fontId="15" fillId="0" borderId="34" xfId="0" applyNumberFormat="1" applyFont="1" applyFill="1" applyBorder="1" applyAlignment="1">
      <alignment vertical="center" wrapText="1"/>
    </xf>
    <xf numFmtId="0" fontId="15" fillId="0" borderId="24" xfId="0" applyNumberFormat="1" applyFont="1" applyFill="1" applyBorder="1" applyAlignment="1">
      <alignment vertical="center"/>
    </xf>
    <xf numFmtId="178" fontId="15" fillId="0" borderId="24" xfId="0" applyNumberFormat="1" applyFont="1" applyFill="1" applyBorder="1" applyAlignment="1">
      <alignment vertical="center" wrapText="1"/>
    </xf>
    <xf numFmtId="178" fontId="15" fillId="0" borderId="35" xfId="0" applyNumberFormat="1" applyFont="1" applyFill="1" applyBorder="1" applyAlignment="1">
      <alignment vertical="center" wrapText="1"/>
    </xf>
    <xf numFmtId="178" fontId="15" fillId="0" borderId="30" xfId="0" applyNumberFormat="1" applyFont="1" applyFill="1" applyBorder="1" applyAlignment="1">
      <alignment horizontal="right" vertical="center" wrapText="1"/>
    </xf>
    <xf numFmtId="178" fontId="15" fillId="0" borderId="19" xfId="0" applyNumberFormat="1" applyFont="1" applyFill="1" applyBorder="1" applyAlignment="1">
      <alignment vertical="center" wrapText="1"/>
    </xf>
    <xf numFmtId="178" fontId="15" fillId="0" borderId="36" xfId="0" applyNumberFormat="1" applyFont="1" applyFill="1" applyBorder="1" applyAlignment="1">
      <alignment vertical="center" wrapText="1"/>
    </xf>
    <xf numFmtId="178" fontId="15" fillId="0" borderId="32" xfId="0" applyNumberFormat="1" applyFont="1" applyFill="1" applyBorder="1" applyAlignment="1">
      <alignment horizontal="right" vertical="center" wrapText="1"/>
    </xf>
    <xf numFmtId="178" fontId="15" fillId="0" borderId="37" xfId="0" applyNumberFormat="1" applyFont="1" applyFill="1" applyBorder="1" applyAlignment="1">
      <alignment vertical="center" wrapText="1"/>
    </xf>
    <xf numFmtId="178" fontId="15" fillId="0" borderId="38" xfId="0" applyNumberFormat="1" applyFont="1" applyFill="1" applyBorder="1" applyAlignment="1">
      <alignment vertical="center" wrapText="1"/>
    </xf>
    <xf numFmtId="0" fontId="25" fillId="0" borderId="0" xfId="0" applyNumberFormat="1" applyFont="1" applyFill="1" applyAlignment="1">
      <alignment horizontal="center"/>
    </xf>
    <xf numFmtId="0" fontId="26" fillId="0" borderId="0" xfId="0" applyNumberFormat="1" applyFont="1" applyFill="1" applyAlignment="1"/>
    <xf numFmtId="0" fontId="23" fillId="0" borderId="0" xfId="0" applyNumberFormat="1" applyFont="1" applyFill="1" applyAlignment="1">
      <alignment horizontal="center"/>
    </xf>
    <xf numFmtId="1" fontId="25" fillId="0" borderId="0" xfId="0" applyNumberFormat="1" applyFont="1" applyFill="1" applyAlignment="1"/>
    <xf numFmtId="0" fontId="15" fillId="3" borderId="0" xfId="0" applyNumberFormat="1" applyFont="1" applyFill="1" applyAlignment="1"/>
    <xf numFmtId="0" fontId="15" fillId="3" borderId="14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vertical="center" wrapText="1"/>
    </xf>
    <xf numFmtId="49" fontId="15" fillId="0" borderId="11" xfId="0" applyNumberFormat="1" applyFont="1" applyFill="1" applyBorder="1" applyAlignment="1">
      <alignment horizontal="left" vertical="center" wrapText="1"/>
    </xf>
    <xf numFmtId="178" fontId="15" fillId="0" borderId="11" xfId="0" applyNumberFormat="1" applyFont="1" applyFill="1" applyBorder="1" applyAlignment="1">
      <alignment vertical="center" wrapText="1"/>
    </xf>
    <xf numFmtId="178" fontId="18" fillId="0" borderId="11" xfId="0" applyNumberFormat="1" applyFont="1" applyFill="1" applyBorder="1" applyAlignment="1"/>
    <xf numFmtId="0" fontId="18" fillId="0" borderId="11" xfId="0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left" vertical="center"/>
    </xf>
    <xf numFmtId="178" fontId="0" fillId="0" borderId="0" xfId="0" applyNumberFormat="1" applyFont="1" applyFill="1" applyAlignment="1"/>
    <xf numFmtId="178" fontId="18" fillId="3" borderId="11" xfId="0" applyNumberFormat="1" applyFont="1" applyFill="1" applyBorder="1" applyAlignment="1"/>
    <xf numFmtId="0" fontId="18" fillId="3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21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/>
    <xf numFmtId="178" fontId="18" fillId="3" borderId="0" xfId="0" applyNumberFormat="1" applyFont="1" applyFill="1" applyBorder="1" applyAlignment="1"/>
    <xf numFmtId="0" fontId="18" fillId="3" borderId="0" xfId="0" applyNumberFormat="1" applyFont="1" applyFill="1" applyAlignment="1">
      <alignment horizontal="center" vertical="center"/>
    </xf>
    <xf numFmtId="0" fontId="18" fillId="3" borderId="0" xfId="0" applyNumberFormat="1" applyFont="1" applyFill="1" applyAlignment="1"/>
    <xf numFmtId="0" fontId="15" fillId="3" borderId="0" xfId="0" applyNumberFormat="1" applyFont="1" applyFill="1" applyAlignment="1">
      <alignment vertical="center"/>
    </xf>
    <xf numFmtId="0" fontId="15" fillId="3" borderId="0" xfId="0" applyNumberFormat="1" applyFont="1" applyFill="1" applyAlignment="1">
      <alignment horizontal="right" vertical="center"/>
    </xf>
    <xf numFmtId="3" fontId="15" fillId="0" borderId="11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/>
    <xf numFmtId="0" fontId="18" fillId="3" borderId="11" xfId="0" applyNumberFormat="1" applyFont="1" applyFill="1" applyBorder="1" applyAlignment="1"/>
    <xf numFmtId="1" fontId="0" fillId="0" borderId="0" xfId="0" applyNumberFormat="1" applyFont="1" applyFill="1" applyAlignment="1">
      <alignment horizontal="left"/>
    </xf>
    <xf numFmtId="0" fontId="13" fillId="3" borderId="0" xfId="0" applyNumberFormat="1" applyFont="1" applyFill="1" applyAlignment="1">
      <alignment horizontal="left"/>
    </xf>
    <xf numFmtId="0" fontId="13" fillId="0" borderId="39" xfId="0" applyNumberFormat="1" applyFont="1" applyFill="1" applyBorder="1" applyAlignment="1">
      <alignment vertical="center"/>
    </xf>
    <xf numFmtId="0" fontId="13" fillId="0" borderId="39" xfId="0" applyNumberFormat="1" applyFont="1" applyFill="1" applyBorder="1" applyAlignment="1">
      <alignment horizontal="left" vertical="center"/>
    </xf>
    <xf numFmtId="49" fontId="13" fillId="0" borderId="11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left"/>
    </xf>
    <xf numFmtId="0" fontId="0" fillId="3" borderId="11" xfId="0" applyNumberFormat="1" applyFont="1" applyFill="1" applyBorder="1" applyAlignment="1">
      <alignment horizontal="left"/>
    </xf>
    <xf numFmtId="0" fontId="22" fillId="3" borderId="11" xfId="0" applyNumberFormat="1" applyFont="1" applyFill="1" applyBorder="1" applyAlignment="1"/>
    <xf numFmtId="0" fontId="13" fillId="3" borderId="11" xfId="0" applyNumberFormat="1" applyFont="1" applyFill="1" applyBorder="1" applyAlignment="1">
      <alignment horizontal="left" vertical="center"/>
    </xf>
    <xf numFmtId="0" fontId="23" fillId="3" borderId="11" xfId="0" applyNumberFormat="1" applyFont="1" applyFill="1" applyBorder="1" applyAlignment="1">
      <alignment horizontal="left"/>
    </xf>
    <xf numFmtId="0" fontId="23" fillId="3" borderId="0" xfId="0" applyNumberFormat="1" applyFont="1" applyFill="1" applyBorder="1" applyAlignment="1">
      <alignment horizontal="left"/>
    </xf>
    <xf numFmtId="4" fontId="15" fillId="0" borderId="1" xfId="0" applyNumberFormat="1" applyFont="1" applyFill="1" applyBorder="1" applyAlignment="1">
      <alignment vertical="center" wrapText="1"/>
    </xf>
    <xf numFmtId="178" fontId="25" fillId="0" borderId="0" xfId="0" applyNumberFormat="1" applyFont="1" applyFill="1" applyAlignment="1"/>
    <xf numFmtId="4" fontId="15" fillId="0" borderId="31" xfId="0" applyNumberFormat="1" applyFont="1" applyFill="1" applyBorder="1" applyAlignment="1">
      <alignment vertical="center" wrapText="1"/>
    </xf>
    <xf numFmtId="4" fontId="15" fillId="0" borderId="30" xfId="0" applyNumberFormat="1" applyFont="1" applyFill="1" applyBorder="1" applyAlignment="1">
      <alignment vertical="center" wrapText="1"/>
    </xf>
    <xf numFmtId="1" fontId="27" fillId="0" borderId="0" xfId="0" applyNumberFormat="1" applyFont="1" applyFill="1" applyAlignment="1"/>
    <xf numFmtId="4" fontId="15" fillId="0" borderId="30" xfId="0" applyNumberFormat="1" applyFont="1" applyFill="1" applyBorder="1" applyAlignment="1">
      <alignment horizontal="right" vertical="center" wrapText="1"/>
    </xf>
    <xf numFmtId="4" fontId="15" fillId="0" borderId="32" xfId="0" applyNumberFormat="1" applyFont="1" applyFill="1" applyBorder="1" applyAlignment="1">
      <alignment horizontal="right" vertical="center" wrapText="1"/>
    </xf>
    <xf numFmtId="180" fontId="26" fillId="0" borderId="22" xfId="0" applyNumberFormat="1" applyFont="1" applyFill="1" applyBorder="1" applyAlignment="1"/>
    <xf numFmtId="180" fontId="23" fillId="0" borderId="0" xfId="0" applyNumberFormat="1" applyFont="1" applyFill="1" applyBorder="1" applyAlignment="1"/>
    <xf numFmtId="1" fontId="28" fillId="0" borderId="0" xfId="0" applyNumberFormat="1" applyFont="1" applyFill="1" applyAlignment="1"/>
    <xf numFmtId="181" fontId="29" fillId="0" borderId="0" xfId="0" applyNumberFormat="1" applyFont="1" applyFill="1" applyAlignment="1">
      <alignment horizontal="center" vertical="top"/>
    </xf>
    <xf numFmtId="1" fontId="30" fillId="0" borderId="0" xfId="0" applyNumberFormat="1" applyFont="1" applyFill="1" applyAlignment="1">
      <alignment horizontal="center" vertical="center"/>
    </xf>
    <xf numFmtId="1" fontId="31" fillId="0" borderId="0" xfId="0" applyNumberFormat="1" applyFont="1" applyFill="1" applyAlignment="1">
      <alignment horizontal="center"/>
    </xf>
    <xf numFmtId="1" fontId="31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left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left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left" vertical="center" wrapText="1"/>
    </xf>
    <xf numFmtId="0" fontId="13" fillId="0" borderId="16" xfId="0" applyNumberFormat="1" applyFont="1" applyFill="1" applyBorder="1" applyAlignment="1">
      <alignment horizontal="left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179" fontId="13" fillId="0" borderId="10" xfId="0" applyNumberFormat="1" applyFont="1" applyFill="1" applyBorder="1" applyAlignment="1">
      <alignment horizontal="center" vertical="center" wrapText="1"/>
    </xf>
    <xf numFmtId="179" fontId="13" fillId="0" borderId="40" xfId="0" applyNumberFormat="1" applyFont="1" applyFill="1" applyBorder="1" applyAlignment="1">
      <alignment horizontal="center" vertical="center" wrapText="1"/>
    </xf>
    <xf numFmtId="0" fontId="13" fillId="3" borderId="18" xfId="0" applyNumberFormat="1" applyFont="1" applyFill="1" applyBorder="1" applyAlignment="1">
      <alignment horizontal="center" vertical="center" wrapText="1"/>
    </xf>
    <xf numFmtId="0" fontId="13" fillId="3" borderId="11" xfId="0" applyNumberFormat="1" applyFont="1" applyFill="1" applyBorder="1" applyAlignment="1">
      <alignment horizontal="center" vertical="center" wrapText="1"/>
    </xf>
    <xf numFmtId="0" fontId="13" fillId="3" borderId="17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19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5" fillId="0" borderId="25" xfId="0" applyNumberFormat="1" applyFont="1" applyFill="1" applyBorder="1" applyAlignment="1">
      <alignment horizontal="center" vertical="center" wrapText="1"/>
    </xf>
    <xf numFmtId="0" fontId="15" fillId="3" borderId="24" xfId="0" applyNumberFormat="1" applyFont="1" applyFill="1" applyBorder="1" applyAlignment="1">
      <alignment horizontal="center" vertical="center"/>
    </xf>
    <xf numFmtId="0" fontId="15" fillId="3" borderId="18" xfId="0" applyNumberFormat="1" applyFont="1" applyFill="1" applyBorder="1" applyAlignment="1">
      <alignment horizontal="center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16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25" xfId="0" applyNumberFormat="1" applyFont="1" applyFill="1" applyBorder="1" applyAlignment="1">
      <alignment horizontal="center" vertical="center" wrapText="1"/>
    </xf>
    <xf numFmtId="0" fontId="13" fillId="0" borderId="2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13" fillId="0" borderId="27" xfId="0" applyNumberFormat="1" applyFont="1" applyFill="1" applyBorder="1" applyAlignment="1">
      <alignment horizontal="center" vertical="center" wrapText="1"/>
    </xf>
    <xf numFmtId="1" fontId="13" fillId="0" borderId="19" xfId="0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 wrapText="1"/>
    </xf>
    <xf numFmtId="1" fontId="13" fillId="0" borderId="17" xfId="0" applyNumberFormat="1" applyFont="1" applyFill="1" applyBorder="1" applyAlignment="1">
      <alignment horizontal="center" vertical="center" wrapText="1"/>
    </xf>
    <xf numFmtId="1" fontId="13" fillId="0" borderId="24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 vertical="center"/>
    </xf>
    <xf numFmtId="1" fontId="13" fillId="0" borderId="19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center" wrapText="1"/>
    </xf>
    <xf numFmtId="0" fontId="0" fillId="3" borderId="5" xfId="0" applyNumberFormat="1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workbookViewId="0">
      <selection activeCell="A19" sqref="A19"/>
    </sheetView>
  </sheetViews>
  <sheetFormatPr defaultColWidth="7.5" defaultRowHeight="11.25"/>
  <cols>
    <col min="1" max="1" width="136.5" customWidth="1"/>
  </cols>
  <sheetData>
    <row r="1" spans="1:1" ht="14.25" customHeight="1">
      <c r="A1" s="180"/>
    </row>
    <row r="3" spans="1:1" ht="102" customHeight="1">
      <c r="A3" s="181" t="s">
        <v>0</v>
      </c>
    </row>
    <row r="4" spans="1:1" ht="107.25" customHeight="1">
      <c r="A4" s="182" t="s">
        <v>1</v>
      </c>
    </row>
    <row r="5" spans="1:1" ht="409.5" hidden="1" customHeight="1">
      <c r="A5" s="65"/>
    </row>
    <row r="6" spans="1:1" ht="29.25" customHeight="1">
      <c r="A6" s="183"/>
    </row>
    <row r="7" spans="1:1" ht="78" customHeight="1"/>
    <row r="8" spans="1:1" ht="82.5" customHeight="1">
      <c r="A8" s="184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13" type="noConversion"/>
  <printOptions horizontalCentered="1" verticalCentered="1"/>
  <pageMargins left="0.59089834295858601" right="0.59089834295858601" top="0.59089834295858601" bottom="0.59089834295858601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H15" sqref="H15"/>
    </sheetView>
  </sheetViews>
  <sheetFormatPr defaultColWidth="7.5" defaultRowHeight="12.75" customHeight="1"/>
  <cols>
    <col min="1" max="1" width="13" customWidth="1"/>
    <col min="2" max="2" width="32.33203125" customWidth="1"/>
    <col min="3" max="8" width="15" customWidth="1"/>
    <col min="9" max="9" width="7.1640625" customWidth="1"/>
  </cols>
  <sheetData>
    <row r="1" spans="1:9" ht="19.899999999999999" customHeight="1">
      <c r="A1" s="48"/>
      <c r="B1" s="48"/>
      <c r="C1" s="48"/>
      <c r="D1" s="48"/>
      <c r="E1" s="49"/>
      <c r="F1" s="48"/>
      <c r="G1" s="48"/>
      <c r="H1" s="26" t="s">
        <v>289</v>
      </c>
      <c r="I1" s="64"/>
    </row>
    <row r="2" spans="1:9" ht="25.5" customHeight="1">
      <c r="A2" s="185" t="s">
        <v>290</v>
      </c>
      <c r="B2" s="185"/>
      <c r="C2" s="185"/>
      <c r="D2" s="185"/>
      <c r="E2" s="185"/>
      <c r="F2" s="185"/>
      <c r="G2" s="185"/>
      <c r="H2" s="185"/>
      <c r="I2" s="64"/>
    </row>
    <row r="3" spans="1:9" ht="19.899999999999999" customHeight="1">
      <c r="A3" s="50" t="s">
        <v>5</v>
      </c>
      <c r="B3" s="21"/>
      <c r="C3" s="21"/>
      <c r="D3" s="21"/>
      <c r="E3" s="21"/>
      <c r="F3" s="21"/>
      <c r="G3" s="21"/>
      <c r="H3" s="26" t="s">
        <v>6</v>
      </c>
      <c r="I3" s="64"/>
    </row>
    <row r="4" spans="1:9" ht="19.899999999999999" customHeight="1">
      <c r="A4" s="206" t="s">
        <v>291</v>
      </c>
      <c r="B4" s="206" t="s">
        <v>292</v>
      </c>
      <c r="C4" s="239" t="s">
        <v>293</v>
      </c>
      <c r="D4" s="239"/>
      <c r="E4" s="240"/>
      <c r="F4" s="240"/>
      <c r="G4" s="240"/>
      <c r="H4" s="239"/>
      <c r="I4" s="64"/>
    </row>
    <row r="5" spans="1:9" ht="19.899999999999999" customHeight="1">
      <c r="A5" s="206"/>
      <c r="B5" s="206"/>
      <c r="C5" s="245" t="s">
        <v>59</v>
      </c>
      <c r="D5" s="203" t="s">
        <v>213</v>
      </c>
      <c r="E5" s="189" t="s">
        <v>294</v>
      </c>
      <c r="F5" s="190"/>
      <c r="G5" s="192"/>
      <c r="H5" s="247" t="s">
        <v>217</v>
      </c>
      <c r="I5" s="64"/>
    </row>
    <row r="6" spans="1:9" ht="33.75" customHeight="1">
      <c r="A6" s="204"/>
      <c r="B6" s="204"/>
      <c r="C6" s="246"/>
      <c r="D6" s="205"/>
      <c r="E6" s="51" t="s">
        <v>74</v>
      </c>
      <c r="F6" s="52" t="s">
        <v>295</v>
      </c>
      <c r="G6" s="29" t="s">
        <v>296</v>
      </c>
      <c r="H6" s="242"/>
      <c r="I6" s="64"/>
    </row>
    <row r="7" spans="1:9" ht="19.899999999999999" customHeight="1">
      <c r="A7" s="67"/>
      <c r="B7" s="67" t="s">
        <v>59</v>
      </c>
      <c r="C7" s="53">
        <v>130000</v>
      </c>
      <c r="D7" s="53"/>
      <c r="E7" s="54">
        <v>130000</v>
      </c>
      <c r="F7" s="53"/>
      <c r="G7" s="53">
        <v>130000</v>
      </c>
      <c r="H7" s="55"/>
      <c r="I7" s="65"/>
    </row>
    <row r="8" spans="1:9" ht="19.899999999999999" customHeight="1">
      <c r="A8" s="53">
        <v>160</v>
      </c>
      <c r="B8" s="53" t="s">
        <v>0</v>
      </c>
      <c r="C8" s="53">
        <v>130000</v>
      </c>
      <c r="D8" s="53"/>
      <c r="E8" s="54">
        <v>130000</v>
      </c>
      <c r="F8" s="53"/>
      <c r="G8" s="53">
        <v>130000</v>
      </c>
      <c r="H8" s="55"/>
      <c r="I8" s="64"/>
    </row>
    <row r="9" spans="1:9" ht="19.899999999999999" customHeight="1">
      <c r="A9" s="53"/>
      <c r="B9" s="53"/>
      <c r="C9" s="53"/>
      <c r="D9" s="53"/>
      <c r="E9" s="54"/>
      <c r="F9" s="56"/>
      <c r="G9" s="56"/>
      <c r="H9" s="55"/>
      <c r="I9" s="60"/>
    </row>
    <row r="10" spans="1:9" ht="19.899999999999999" customHeight="1">
      <c r="A10" s="53"/>
      <c r="B10" s="53"/>
      <c r="C10" s="53"/>
      <c r="D10" s="53"/>
      <c r="E10" s="57"/>
      <c r="F10" s="53"/>
      <c r="G10" s="53"/>
      <c r="H10" s="55"/>
      <c r="I10" s="60"/>
    </row>
    <row r="11" spans="1:9" ht="19.899999999999999" customHeight="1">
      <c r="A11" s="53"/>
      <c r="B11" s="53"/>
      <c r="C11" s="53"/>
      <c r="D11" s="53"/>
      <c r="E11" s="57"/>
      <c r="F11" s="53"/>
      <c r="G11" s="53"/>
      <c r="H11" s="55"/>
      <c r="I11" s="60"/>
    </row>
    <row r="12" spans="1:9" ht="19.899999999999999" customHeight="1">
      <c r="A12" s="53"/>
      <c r="B12" s="53"/>
      <c r="C12" s="53"/>
      <c r="D12" s="53"/>
      <c r="E12" s="54"/>
      <c r="F12" s="53"/>
      <c r="G12" s="53"/>
      <c r="H12" s="55"/>
      <c r="I12" s="60"/>
    </row>
    <row r="13" spans="1:9" ht="19.899999999999999" customHeight="1">
      <c r="A13" s="53"/>
      <c r="B13" s="53"/>
      <c r="C13" s="53"/>
      <c r="D13" s="53"/>
      <c r="E13" s="54"/>
      <c r="F13" s="53"/>
      <c r="G13" s="53"/>
      <c r="H13" s="55"/>
      <c r="I13" s="60"/>
    </row>
    <row r="14" spans="1:9" ht="19.899999999999999" customHeight="1">
      <c r="A14" s="53"/>
      <c r="B14" s="53"/>
      <c r="C14" s="53"/>
      <c r="D14" s="53"/>
      <c r="E14" s="57"/>
      <c r="F14" s="53"/>
      <c r="G14" s="53"/>
      <c r="H14" s="55"/>
      <c r="I14" s="60"/>
    </row>
    <row r="15" spans="1:9" ht="19.899999999999999" customHeight="1">
      <c r="A15" s="53"/>
      <c r="B15" s="53"/>
      <c r="C15" s="53"/>
      <c r="D15" s="53"/>
      <c r="E15" s="57"/>
      <c r="F15" s="53"/>
      <c r="G15" s="53"/>
      <c r="H15" s="55"/>
      <c r="I15" s="60"/>
    </row>
    <row r="16" spans="1:9" ht="19.899999999999999" customHeight="1">
      <c r="A16" s="58"/>
      <c r="B16" s="58"/>
      <c r="C16" s="58"/>
      <c r="D16" s="58"/>
      <c r="E16" s="59"/>
      <c r="F16" s="58"/>
      <c r="G16" s="58"/>
      <c r="H16" s="60"/>
      <c r="I16" s="60"/>
    </row>
    <row r="17" spans="1:9" ht="19.899999999999999" customHeight="1">
      <c r="A17" s="58"/>
      <c r="B17" s="58"/>
      <c r="C17" s="58"/>
      <c r="D17" s="58"/>
      <c r="E17" s="59"/>
      <c r="F17" s="58"/>
      <c r="G17" s="58"/>
      <c r="H17" s="60"/>
      <c r="I17" s="60"/>
    </row>
    <row r="18" spans="1:9" ht="19.899999999999999" customHeight="1">
      <c r="A18" s="58"/>
      <c r="B18" s="58"/>
      <c r="C18" s="58"/>
      <c r="D18" s="58"/>
      <c r="E18" s="62"/>
      <c r="F18" s="58"/>
      <c r="G18" s="58"/>
      <c r="H18" s="60"/>
      <c r="I18" s="60"/>
    </row>
    <row r="19" spans="1:9" ht="19.899999999999999" customHeight="1">
      <c r="A19" s="58"/>
      <c r="B19" s="58"/>
      <c r="C19" s="58"/>
      <c r="D19" s="58"/>
      <c r="E19" s="61"/>
      <c r="F19" s="58"/>
      <c r="G19" s="58"/>
      <c r="H19" s="60"/>
      <c r="I19" s="60"/>
    </row>
    <row r="20" spans="1:9" ht="19.899999999999999" customHeight="1">
      <c r="A20" s="61"/>
      <c r="B20" s="61"/>
      <c r="C20" s="61"/>
      <c r="D20" s="61"/>
      <c r="E20" s="61"/>
      <c r="F20" s="58"/>
      <c r="G20" s="58"/>
      <c r="H20" s="60"/>
      <c r="I20" s="60"/>
    </row>
    <row r="21" spans="1:9" ht="19.899999999999999" customHeight="1">
      <c r="A21" s="60"/>
      <c r="B21" s="60"/>
      <c r="C21" s="60"/>
      <c r="D21" s="60"/>
      <c r="E21" s="63"/>
      <c r="F21" s="60"/>
      <c r="G21" s="60"/>
      <c r="H21" s="60"/>
      <c r="I21" s="60"/>
    </row>
    <row r="22" spans="1:9" ht="19.899999999999999" customHeight="1">
      <c r="A22" s="60"/>
      <c r="B22" s="60"/>
      <c r="C22" s="60"/>
      <c r="D22" s="60"/>
      <c r="E22" s="63"/>
      <c r="F22" s="60"/>
      <c r="G22" s="60"/>
      <c r="H22" s="60"/>
      <c r="I22" s="60"/>
    </row>
    <row r="23" spans="1:9" ht="19.899999999999999" customHeight="1">
      <c r="A23" s="60"/>
      <c r="B23" s="60"/>
      <c r="C23" s="60"/>
      <c r="D23" s="60"/>
      <c r="E23" s="63"/>
      <c r="F23" s="60"/>
      <c r="G23" s="60"/>
      <c r="H23" s="60"/>
      <c r="I23" s="60"/>
    </row>
    <row r="24" spans="1:9" ht="19.899999999999999" customHeight="1">
      <c r="A24" s="60"/>
      <c r="B24" s="60"/>
      <c r="C24" s="60"/>
      <c r="D24" s="60"/>
      <c r="E24" s="63"/>
      <c r="F24" s="60"/>
      <c r="G24" s="60"/>
      <c r="H24" s="60"/>
      <c r="I24" s="60"/>
    </row>
    <row r="25" spans="1:9" ht="19.899999999999999" customHeight="1">
      <c r="A25" s="60"/>
      <c r="B25" s="60"/>
      <c r="C25" s="60"/>
      <c r="D25" s="60"/>
      <c r="E25" s="63"/>
      <c r="F25" s="60"/>
      <c r="G25" s="60"/>
      <c r="H25" s="60"/>
      <c r="I25" s="60"/>
    </row>
    <row r="26" spans="1:9" ht="19.899999999999999" customHeight="1">
      <c r="A26" s="60"/>
      <c r="B26" s="60"/>
      <c r="C26" s="60"/>
      <c r="D26" s="60"/>
      <c r="E26" s="63"/>
      <c r="F26" s="60"/>
      <c r="G26" s="60"/>
      <c r="H26" s="60"/>
      <c r="I26" s="60"/>
    </row>
    <row r="27" spans="1:9" ht="19.899999999999999" customHeight="1">
      <c r="A27" s="60"/>
      <c r="B27" s="60"/>
      <c r="C27" s="60"/>
      <c r="D27" s="60"/>
      <c r="E27" s="63"/>
      <c r="F27" s="60"/>
      <c r="G27" s="60"/>
      <c r="H27" s="60"/>
      <c r="I27" s="60"/>
    </row>
    <row r="28" spans="1:9" ht="19.899999999999999" customHeight="1">
      <c r="A28" s="60"/>
      <c r="B28" s="60"/>
      <c r="C28" s="60"/>
      <c r="D28" s="60"/>
      <c r="E28" s="63"/>
      <c r="F28" s="60"/>
      <c r="G28" s="60"/>
      <c r="H28" s="60"/>
      <c r="I28" s="60"/>
    </row>
    <row r="29" spans="1:9" ht="19.899999999999999" customHeight="1">
      <c r="A29" s="60"/>
      <c r="B29" s="60"/>
      <c r="C29" s="60"/>
      <c r="D29" s="60"/>
      <c r="E29" s="63"/>
      <c r="F29" s="60"/>
      <c r="G29" s="60"/>
      <c r="H29" s="60"/>
      <c r="I29" s="60"/>
    </row>
    <row r="30" spans="1:9" ht="19.899999999999999" customHeight="1">
      <c r="A30" s="60"/>
      <c r="B30" s="60"/>
      <c r="C30" s="60"/>
      <c r="D30" s="60"/>
      <c r="E30" s="63"/>
      <c r="F30" s="60"/>
      <c r="G30" s="60"/>
      <c r="H30" s="60"/>
      <c r="I30" s="60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fitToHeight="100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E12" sqref="E12"/>
    </sheetView>
  </sheetViews>
  <sheetFormatPr defaultColWidth="7.5" defaultRowHeight="12.75" customHeight="1"/>
  <cols>
    <col min="1" max="3" width="4.6640625" customWidth="1"/>
    <col min="4" max="4" width="14.1640625" customWidth="1"/>
    <col min="5" max="5" width="59.5" customWidth="1"/>
    <col min="6" max="8" width="15.1640625" customWidth="1"/>
    <col min="9" max="245" width="8.83203125" customWidth="1"/>
  </cols>
  <sheetData>
    <row r="1" spans="1:245" ht="19.899999999999999" customHeight="1">
      <c r="A1" s="21"/>
      <c r="B1" s="22"/>
      <c r="C1" s="22"/>
      <c r="D1" s="22"/>
      <c r="E1" s="22"/>
      <c r="F1" s="22"/>
      <c r="G1" s="22"/>
      <c r="H1" s="23" t="s">
        <v>297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</row>
    <row r="2" spans="1:245" ht="19.899999999999999" customHeight="1">
      <c r="A2" s="185" t="s">
        <v>298</v>
      </c>
      <c r="B2" s="185"/>
      <c r="C2" s="185"/>
      <c r="D2" s="185"/>
      <c r="E2" s="185"/>
      <c r="F2" s="185"/>
      <c r="G2" s="185"/>
      <c r="H2" s="185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</row>
    <row r="3" spans="1:245" ht="19.899999999999999" customHeight="1">
      <c r="A3" s="66" t="s">
        <v>5</v>
      </c>
      <c r="B3" s="24"/>
      <c r="C3" s="24"/>
      <c r="D3" s="24"/>
      <c r="E3" s="24"/>
      <c r="F3" s="25"/>
      <c r="G3" s="25"/>
      <c r="H3" s="26" t="s">
        <v>6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</row>
    <row r="4" spans="1:245" ht="19.899999999999999" customHeight="1">
      <c r="A4" s="189" t="s">
        <v>58</v>
      </c>
      <c r="B4" s="190"/>
      <c r="C4" s="190"/>
      <c r="D4" s="190"/>
      <c r="E4" s="192"/>
      <c r="F4" s="248" t="s">
        <v>299</v>
      </c>
      <c r="G4" s="239"/>
      <c r="H4" s="239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</row>
    <row r="5" spans="1:245" ht="19.899999999999999" customHeight="1">
      <c r="A5" s="189" t="s">
        <v>67</v>
      </c>
      <c r="B5" s="190"/>
      <c r="C5" s="192"/>
      <c r="D5" s="249" t="s">
        <v>68</v>
      </c>
      <c r="E5" s="203" t="s">
        <v>106</v>
      </c>
      <c r="F5" s="197" t="s">
        <v>59</v>
      </c>
      <c r="G5" s="197" t="s">
        <v>102</v>
      </c>
      <c r="H5" s="239" t="s">
        <v>103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</row>
    <row r="6" spans="1:245" ht="19.899999999999999" customHeight="1">
      <c r="A6" s="27" t="s">
        <v>79</v>
      </c>
      <c r="B6" s="28" t="s">
        <v>80</v>
      </c>
      <c r="C6" s="29" t="s">
        <v>81</v>
      </c>
      <c r="D6" s="244"/>
      <c r="E6" s="204"/>
      <c r="F6" s="205"/>
      <c r="G6" s="205"/>
      <c r="H6" s="240"/>
      <c r="I6" s="47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</row>
    <row r="7" spans="1:245" ht="19.899999999999999" customHeight="1">
      <c r="A7" s="67" t="s">
        <v>79</v>
      </c>
      <c r="B7" s="67" t="s">
        <v>80</v>
      </c>
      <c r="C7" s="67" t="s">
        <v>81</v>
      </c>
      <c r="D7" s="67" t="s">
        <v>274</v>
      </c>
      <c r="E7" s="67" t="s">
        <v>300</v>
      </c>
      <c r="F7" s="68">
        <f>SUM(G7,H7)</f>
        <v>0</v>
      </c>
      <c r="G7" s="69" t="s">
        <v>276</v>
      </c>
      <c r="H7" s="70" t="s">
        <v>301</v>
      </c>
      <c r="I7" s="4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</row>
    <row r="8" spans="1:245" ht="19.899999999999999" customHeight="1">
      <c r="A8" s="32"/>
      <c r="B8" s="32"/>
      <c r="C8" s="32"/>
      <c r="D8" s="33"/>
      <c r="E8" s="33"/>
      <c r="F8" s="33"/>
      <c r="G8" s="33"/>
      <c r="H8" s="34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</row>
    <row r="9" spans="1:245" ht="19.899999999999999" customHeight="1">
      <c r="A9" s="35"/>
      <c r="B9" s="35"/>
      <c r="C9" s="35"/>
      <c r="D9" s="36"/>
      <c r="E9" s="36"/>
      <c r="F9" s="36"/>
      <c r="G9" s="36"/>
      <c r="H9" s="36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</row>
    <row r="10" spans="1:245" ht="19.899999999999999" customHeight="1">
      <c r="A10" s="35"/>
      <c r="B10" s="35"/>
      <c r="C10" s="35"/>
      <c r="D10" s="35"/>
      <c r="E10" s="35"/>
      <c r="F10" s="35"/>
      <c r="G10" s="35"/>
      <c r="H10" s="36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</row>
    <row r="11" spans="1:245" ht="19.899999999999999" customHeight="1">
      <c r="A11" s="35"/>
      <c r="B11" s="35"/>
      <c r="C11" s="35"/>
      <c r="D11" s="36"/>
      <c r="E11" s="36"/>
      <c r="F11" s="36"/>
      <c r="G11" s="36"/>
      <c r="H11" s="36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</row>
    <row r="12" spans="1:245" ht="19.899999999999999" customHeight="1">
      <c r="A12" s="37"/>
      <c r="B12" s="37"/>
      <c r="C12" s="37"/>
      <c r="D12" s="38"/>
      <c r="E12" s="38" t="s">
        <v>302</v>
      </c>
      <c r="F12" s="38"/>
      <c r="G12" s="38"/>
      <c r="H12" s="38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</row>
    <row r="13" spans="1:245" ht="19.899999999999999" customHeight="1">
      <c r="A13" s="37"/>
      <c r="B13" s="37"/>
      <c r="C13" s="37"/>
      <c r="D13" s="37"/>
      <c r="E13" s="37"/>
      <c r="F13" s="37"/>
      <c r="G13" s="37"/>
      <c r="H13" s="38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</row>
    <row r="14" spans="1:245" ht="19.899999999999999" customHeight="1">
      <c r="A14" s="37"/>
      <c r="B14" s="37"/>
      <c r="C14" s="37"/>
      <c r="D14" s="38"/>
      <c r="E14" s="38"/>
      <c r="F14" s="38"/>
      <c r="G14" s="38"/>
      <c r="H14" s="38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</row>
    <row r="15" spans="1:245" ht="19.899999999999999" customHeight="1">
      <c r="A15" s="39"/>
      <c r="B15" s="37"/>
      <c r="C15" s="37"/>
      <c r="D15" s="38"/>
      <c r="E15" s="38"/>
      <c r="F15" s="38"/>
      <c r="G15" s="38"/>
      <c r="H15" s="38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</row>
    <row r="16" spans="1:245" ht="19.899999999999999" customHeight="1">
      <c r="A16" s="39"/>
      <c r="B16" s="39"/>
      <c r="C16" s="37"/>
      <c r="D16" s="37"/>
      <c r="E16" s="39"/>
      <c r="F16" s="39"/>
      <c r="G16" s="39"/>
      <c r="H16" s="38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</row>
    <row r="17" spans="1:245" ht="19.899999999999999" customHeight="1">
      <c r="A17" s="39"/>
      <c r="B17" s="39"/>
      <c r="C17" s="37"/>
      <c r="D17" s="38"/>
      <c r="E17" s="38"/>
      <c r="F17" s="38"/>
      <c r="G17" s="38"/>
      <c r="H17" s="38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</row>
    <row r="18" spans="1:245" ht="19.899999999999999" customHeight="1">
      <c r="A18" s="37"/>
      <c r="B18" s="39"/>
      <c r="C18" s="37"/>
      <c r="D18" s="38"/>
      <c r="E18" s="38"/>
      <c r="F18" s="38"/>
      <c r="G18" s="38"/>
      <c r="H18" s="38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</row>
    <row r="19" spans="1:245" ht="19.899999999999999" customHeight="1">
      <c r="A19" s="37"/>
      <c r="B19" s="39"/>
      <c r="C19" s="39"/>
      <c r="D19" s="39"/>
      <c r="E19" s="39"/>
      <c r="F19" s="39"/>
      <c r="G19" s="39"/>
      <c r="H19" s="38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</row>
    <row r="20" spans="1:245" ht="19.899999999999999" customHeight="1">
      <c r="A20" s="39"/>
      <c r="B20" s="39"/>
      <c r="C20" s="39"/>
      <c r="D20" s="38"/>
      <c r="E20" s="38"/>
      <c r="F20" s="38"/>
      <c r="G20" s="38"/>
      <c r="H20" s="38"/>
      <c r="I20" s="39"/>
      <c r="J20" s="37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</row>
    <row r="21" spans="1:245" ht="19.899999999999999" customHeight="1">
      <c r="A21" s="39"/>
      <c r="B21" s="39"/>
      <c r="C21" s="39"/>
      <c r="D21" s="38"/>
      <c r="E21" s="38"/>
      <c r="F21" s="38"/>
      <c r="G21" s="38"/>
      <c r="H21" s="38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</row>
    <row r="22" spans="1:245" ht="19.899999999999999" customHeight="1">
      <c r="A22" s="39"/>
      <c r="B22" s="39"/>
      <c r="C22" s="39"/>
      <c r="D22" s="39"/>
      <c r="E22" s="39"/>
      <c r="F22" s="39"/>
      <c r="G22" s="39"/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</row>
    <row r="23" spans="1:245" ht="19.899999999999999" customHeight="1">
      <c r="A23" s="39"/>
      <c r="B23" s="39"/>
      <c r="C23" s="39"/>
      <c r="D23" s="38"/>
      <c r="E23" s="38"/>
      <c r="F23" s="38"/>
      <c r="G23" s="38"/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</row>
    <row r="24" spans="1:245" ht="19.899999999999999" customHeight="1">
      <c r="A24" s="39"/>
      <c r="B24" s="39"/>
      <c r="C24" s="39"/>
      <c r="D24" s="38"/>
      <c r="E24" s="38"/>
      <c r="F24" s="38"/>
      <c r="G24" s="38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</row>
    <row r="25" spans="1:245" ht="19.899999999999999" customHeight="1">
      <c r="A25" s="39"/>
      <c r="B25" s="39"/>
      <c r="C25" s="39"/>
      <c r="D25" s="39"/>
      <c r="E25" s="39"/>
      <c r="F25" s="39"/>
      <c r="G25" s="39"/>
      <c r="H25" s="38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</row>
    <row r="26" spans="1:245" ht="19.899999999999999" customHeight="1">
      <c r="A26" s="39"/>
      <c r="B26" s="39"/>
      <c r="C26" s="39"/>
      <c r="D26" s="38"/>
      <c r="E26" s="38"/>
      <c r="F26" s="38"/>
      <c r="G26" s="38"/>
      <c r="H26" s="38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</row>
    <row r="27" spans="1:245" ht="19.899999999999999" customHeight="1">
      <c r="A27" s="39"/>
      <c r="B27" s="39"/>
      <c r="C27" s="39"/>
      <c r="D27" s="38"/>
      <c r="E27" s="38"/>
      <c r="F27" s="38"/>
      <c r="G27" s="38"/>
      <c r="H27" s="38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</row>
    <row r="28" spans="1:245" ht="19.899999999999999" customHeight="1">
      <c r="A28" s="39"/>
      <c r="B28" s="39"/>
      <c r="C28" s="39"/>
      <c r="D28" s="39"/>
      <c r="E28" s="39"/>
      <c r="F28" s="39"/>
      <c r="G28" s="39"/>
      <c r="H28" s="38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</row>
    <row r="29" spans="1:245" ht="19.899999999999999" customHeight="1">
      <c r="A29" s="39"/>
      <c r="B29" s="39"/>
      <c r="C29" s="39"/>
      <c r="D29" s="38"/>
      <c r="E29" s="38"/>
      <c r="F29" s="38"/>
      <c r="G29" s="38"/>
      <c r="H29" s="38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</row>
    <row r="30" spans="1:245" ht="19.899999999999999" customHeight="1">
      <c r="A30" s="39"/>
      <c r="B30" s="39"/>
      <c r="C30" s="39"/>
      <c r="D30" s="38"/>
      <c r="E30" s="38"/>
      <c r="F30" s="38"/>
      <c r="G30" s="38"/>
      <c r="H30" s="38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</row>
    <row r="31" spans="1:245" ht="19.899999999999999" customHeight="1">
      <c r="A31" s="39"/>
      <c r="B31" s="39"/>
      <c r="C31" s="39"/>
      <c r="D31" s="39"/>
      <c r="E31" s="39"/>
      <c r="F31" s="39"/>
      <c r="G31" s="39"/>
      <c r="H31" s="38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</row>
    <row r="32" spans="1:245" ht="19.899999999999999" customHeight="1">
      <c r="A32" s="39"/>
      <c r="B32" s="39"/>
      <c r="C32" s="39"/>
      <c r="D32" s="39"/>
      <c r="E32" s="40"/>
      <c r="F32" s="40"/>
      <c r="G32" s="40"/>
      <c r="H32" s="38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</row>
    <row r="33" spans="1:245" ht="19.899999999999999" customHeight="1">
      <c r="A33" s="39"/>
      <c r="B33" s="39"/>
      <c r="C33" s="39"/>
      <c r="D33" s="39"/>
      <c r="E33" s="40"/>
      <c r="F33" s="40"/>
      <c r="G33" s="40"/>
      <c r="H33" s="38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</row>
    <row r="34" spans="1:245" ht="19.899999999999999" customHeight="1">
      <c r="A34" s="39"/>
      <c r="B34" s="39"/>
      <c r="C34" s="39"/>
      <c r="D34" s="39"/>
      <c r="E34" s="39"/>
      <c r="F34" s="39"/>
      <c r="G34" s="39"/>
      <c r="H34" s="38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</row>
    <row r="35" spans="1:245" ht="19.899999999999999" customHeight="1">
      <c r="A35" s="39"/>
      <c r="B35" s="39"/>
      <c r="C35" s="39"/>
      <c r="D35" s="39"/>
      <c r="E35" s="41"/>
      <c r="F35" s="41"/>
      <c r="G35" s="41"/>
      <c r="H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</row>
    <row r="36" spans="1:245" ht="19.899999999999999" customHeight="1">
      <c r="A36" s="42"/>
      <c r="B36" s="42"/>
      <c r="C36" s="42"/>
      <c r="D36" s="42"/>
      <c r="E36" s="43"/>
      <c r="F36" s="43"/>
      <c r="G36" s="43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</row>
    <row r="37" spans="1:245" ht="19.899999999999999" customHeight="1">
      <c r="A37" s="44"/>
      <c r="B37" s="44"/>
      <c r="C37" s="44"/>
      <c r="D37" s="44"/>
      <c r="E37" s="44"/>
      <c r="F37" s="44"/>
      <c r="G37" s="44"/>
      <c r="H37" s="45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</row>
    <row r="38" spans="1:245" ht="19.899999999999999" customHeight="1">
      <c r="A38" s="42"/>
      <c r="B38" s="42"/>
      <c r="C38" s="42"/>
      <c r="D38" s="42"/>
      <c r="E38" s="42"/>
      <c r="F38" s="42"/>
      <c r="G38" s="42"/>
      <c r="H38" s="45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</row>
    <row r="39" spans="1:245" ht="19.899999999999999" customHeight="1">
      <c r="A39" s="46"/>
      <c r="B39" s="46"/>
      <c r="C39" s="46"/>
      <c r="D39" s="46"/>
      <c r="E39" s="46"/>
      <c r="F39" s="42"/>
      <c r="G39" s="42"/>
      <c r="H39" s="45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</row>
    <row r="40" spans="1:245" ht="19.899999999999999" customHeight="1">
      <c r="A40" s="46"/>
      <c r="B40" s="46"/>
      <c r="C40" s="46"/>
      <c r="D40" s="46"/>
      <c r="E40" s="46"/>
      <c r="F40" s="42"/>
      <c r="G40" s="42"/>
      <c r="H40" s="45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</row>
    <row r="41" spans="1:245" ht="19.899999999999999" customHeight="1">
      <c r="A41" s="46"/>
      <c r="B41" s="46"/>
      <c r="C41" s="46"/>
      <c r="D41" s="46"/>
      <c r="E41" s="46"/>
      <c r="F41" s="42"/>
      <c r="G41" s="42"/>
      <c r="H41" s="45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</row>
    <row r="42" spans="1:245" ht="19.899999999999999" customHeight="1">
      <c r="A42" s="46"/>
      <c r="B42" s="46"/>
      <c r="C42" s="46"/>
      <c r="D42" s="46"/>
      <c r="E42" s="46"/>
      <c r="F42" s="42"/>
      <c r="G42" s="42"/>
      <c r="H42" s="45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</row>
    <row r="43" spans="1:245" ht="19.899999999999999" customHeight="1">
      <c r="A43" s="46"/>
      <c r="B43" s="46"/>
      <c r="C43" s="46"/>
      <c r="D43" s="46"/>
      <c r="E43" s="46"/>
      <c r="F43" s="42"/>
      <c r="G43" s="42"/>
      <c r="H43" s="45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</row>
    <row r="44" spans="1:245" ht="19.899999999999999" customHeight="1">
      <c r="A44" s="46"/>
      <c r="B44" s="46"/>
      <c r="C44" s="46"/>
      <c r="D44" s="46"/>
      <c r="E44" s="46"/>
      <c r="F44" s="42"/>
      <c r="G44" s="42"/>
      <c r="H44" s="45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</row>
    <row r="45" spans="1:245" ht="19.899999999999999" customHeight="1">
      <c r="A45" s="46"/>
      <c r="B45" s="46"/>
      <c r="C45" s="46"/>
      <c r="D45" s="46"/>
      <c r="E45" s="46"/>
      <c r="F45" s="42"/>
      <c r="G45" s="42"/>
      <c r="H45" s="45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</row>
    <row r="46" spans="1:245" ht="19.899999999999999" customHeight="1">
      <c r="A46" s="46"/>
      <c r="B46" s="46"/>
      <c r="C46" s="46"/>
      <c r="D46" s="46"/>
      <c r="E46" s="46"/>
      <c r="F46" s="42"/>
      <c r="G46" s="42"/>
      <c r="H46" s="45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</row>
    <row r="47" spans="1:245" ht="19.899999999999999" customHeight="1">
      <c r="A47" s="46"/>
      <c r="B47" s="46"/>
      <c r="C47" s="46"/>
      <c r="D47" s="46"/>
      <c r="E47" s="46"/>
      <c r="F47" s="42"/>
      <c r="G47" s="42"/>
      <c r="H47" s="45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</row>
    <row r="48" spans="1:245" ht="19.899999999999999" customHeight="1">
      <c r="A48" s="46"/>
      <c r="B48" s="46"/>
      <c r="C48" s="46"/>
      <c r="D48" s="46"/>
      <c r="E48" s="46"/>
      <c r="F48" s="42"/>
      <c r="G48" s="42"/>
      <c r="H48" s="45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fitToHeight="1000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K22" sqref="K22"/>
    </sheetView>
  </sheetViews>
  <sheetFormatPr defaultColWidth="7.5" defaultRowHeight="12.75" customHeight="1"/>
  <cols>
    <col min="1" max="1" width="13" customWidth="1"/>
    <col min="2" max="2" width="32.33203125" customWidth="1"/>
    <col min="3" max="8" width="15" customWidth="1"/>
    <col min="9" max="9" width="7.1640625" customWidth="1"/>
  </cols>
  <sheetData>
    <row r="1" spans="1:9" ht="19.899999999999999" customHeight="1">
      <c r="A1" s="48"/>
      <c r="B1" s="48"/>
      <c r="C1" s="48"/>
      <c r="D1" s="48"/>
      <c r="E1" s="49"/>
      <c r="F1" s="48"/>
      <c r="G1" s="48"/>
      <c r="H1" s="26" t="s">
        <v>303</v>
      </c>
      <c r="I1" s="64"/>
    </row>
    <row r="2" spans="1:9" ht="25.5" customHeight="1">
      <c r="A2" s="185" t="s">
        <v>304</v>
      </c>
      <c r="B2" s="185"/>
      <c r="C2" s="185"/>
      <c r="D2" s="185"/>
      <c r="E2" s="185"/>
      <c r="F2" s="185"/>
      <c r="G2" s="185"/>
      <c r="H2" s="185"/>
      <c r="I2" s="64"/>
    </row>
    <row r="3" spans="1:9" ht="19.899999999999999" customHeight="1">
      <c r="A3" s="50" t="s">
        <v>5</v>
      </c>
      <c r="B3" s="21"/>
      <c r="C3" s="21"/>
      <c r="D3" s="21"/>
      <c r="E3" s="21"/>
      <c r="F3" s="21"/>
      <c r="G3" s="21"/>
      <c r="H3" s="26" t="s">
        <v>6</v>
      </c>
      <c r="I3" s="64"/>
    </row>
    <row r="4" spans="1:9" ht="19.899999999999999" customHeight="1">
      <c r="A4" s="206" t="s">
        <v>291</v>
      </c>
      <c r="B4" s="206" t="s">
        <v>292</v>
      </c>
      <c r="C4" s="239" t="s">
        <v>293</v>
      </c>
      <c r="D4" s="239"/>
      <c r="E4" s="240"/>
      <c r="F4" s="240"/>
      <c r="G4" s="240"/>
      <c r="H4" s="239"/>
      <c r="I4" s="64"/>
    </row>
    <row r="5" spans="1:9" ht="19.899999999999999" customHeight="1">
      <c r="A5" s="206"/>
      <c r="B5" s="206"/>
      <c r="C5" s="245" t="s">
        <v>59</v>
      </c>
      <c r="D5" s="203" t="s">
        <v>213</v>
      </c>
      <c r="E5" s="189" t="s">
        <v>294</v>
      </c>
      <c r="F5" s="190"/>
      <c r="G5" s="192"/>
      <c r="H5" s="247" t="s">
        <v>217</v>
      </c>
      <c r="I5" s="64"/>
    </row>
    <row r="6" spans="1:9" ht="33.75" customHeight="1">
      <c r="A6" s="204"/>
      <c r="B6" s="204"/>
      <c r="C6" s="246"/>
      <c r="D6" s="205"/>
      <c r="E6" s="51" t="s">
        <v>74</v>
      </c>
      <c r="F6" s="52" t="s">
        <v>295</v>
      </c>
      <c r="G6" s="29" t="s">
        <v>296</v>
      </c>
      <c r="H6" s="242"/>
      <c r="I6" s="64"/>
    </row>
    <row r="7" spans="1:9" ht="19.899999999999999" customHeight="1">
      <c r="A7" s="30" t="s">
        <v>274</v>
      </c>
      <c r="B7" s="30" t="s">
        <v>305</v>
      </c>
      <c r="C7" s="31">
        <f>SUM(D7,E7,H7)</f>
        <v>0</v>
      </c>
      <c r="D7" s="31" t="s">
        <v>306</v>
      </c>
      <c r="E7" s="31">
        <f>SUM(F7,G7)</f>
        <v>0</v>
      </c>
      <c r="F7" s="31" t="s">
        <v>307</v>
      </c>
      <c r="G7" s="31" t="s">
        <v>308</v>
      </c>
      <c r="H7" s="31" t="s">
        <v>309</v>
      </c>
      <c r="I7" s="65"/>
    </row>
    <row r="8" spans="1:9" ht="19.899999999999999" customHeight="1">
      <c r="A8" s="53"/>
      <c r="B8" s="53"/>
      <c r="C8" s="53"/>
      <c r="D8" s="53"/>
      <c r="E8" s="54"/>
      <c r="F8" s="53"/>
      <c r="G8" s="53"/>
      <c r="H8" s="55"/>
      <c r="I8" s="64"/>
    </row>
    <row r="9" spans="1:9" ht="19.899999999999999" customHeight="1">
      <c r="A9" s="53"/>
      <c r="B9" s="53"/>
      <c r="C9" s="53"/>
      <c r="D9" s="53"/>
      <c r="E9" s="54"/>
      <c r="F9" s="56"/>
      <c r="G9" s="56"/>
      <c r="H9" s="55"/>
      <c r="I9" s="60"/>
    </row>
    <row r="10" spans="1:9" ht="19.899999999999999" customHeight="1">
      <c r="A10" s="53"/>
      <c r="B10" s="53"/>
      <c r="C10" s="53"/>
      <c r="D10" s="53"/>
      <c r="E10" s="57"/>
      <c r="F10" s="53"/>
      <c r="G10" s="53"/>
      <c r="H10" s="55"/>
      <c r="I10" s="60"/>
    </row>
    <row r="11" spans="1:9" ht="19.899999999999999" customHeight="1">
      <c r="A11" s="53"/>
      <c r="B11" s="53"/>
      <c r="C11" s="53"/>
      <c r="D11" s="53"/>
      <c r="E11" s="57"/>
      <c r="F11" s="53"/>
      <c r="G11" s="53"/>
      <c r="H11" s="55"/>
      <c r="I11" s="60"/>
    </row>
    <row r="12" spans="1:9" ht="19.899999999999999" customHeight="1">
      <c r="A12" s="53"/>
      <c r="B12" s="53"/>
      <c r="C12" s="53"/>
      <c r="D12" s="53"/>
      <c r="E12" s="54"/>
      <c r="F12" s="53"/>
      <c r="G12" s="53"/>
      <c r="H12" s="55"/>
      <c r="I12" s="60"/>
    </row>
    <row r="13" spans="1:9" ht="19.899999999999999" customHeight="1">
      <c r="A13" s="58"/>
      <c r="B13" s="58"/>
      <c r="C13" s="58" t="s">
        <v>302</v>
      </c>
      <c r="D13" s="58"/>
      <c r="E13" s="59"/>
      <c r="F13" s="58"/>
      <c r="G13" s="58"/>
      <c r="H13" s="60"/>
      <c r="I13" s="60"/>
    </row>
    <row r="14" spans="1:9" ht="19.899999999999999" customHeight="1">
      <c r="A14" s="58"/>
      <c r="B14" s="58"/>
      <c r="C14" s="58"/>
      <c r="D14" s="58"/>
      <c r="E14" s="61"/>
      <c r="F14" s="58"/>
      <c r="G14" s="58"/>
      <c r="H14" s="60"/>
      <c r="I14" s="60"/>
    </row>
    <row r="15" spans="1:9" ht="19.899999999999999" customHeight="1">
      <c r="A15" s="58"/>
      <c r="B15" s="58"/>
      <c r="C15" s="58"/>
      <c r="D15" s="58"/>
      <c r="E15" s="61"/>
      <c r="F15" s="58"/>
      <c r="G15" s="58"/>
      <c r="H15" s="60"/>
      <c r="I15" s="60"/>
    </row>
    <row r="16" spans="1:9" ht="19.899999999999999" customHeight="1">
      <c r="A16" s="58"/>
      <c r="B16" s="58"/>
      <c r="C16" s="58"/>
      <c r="D16" s="58"/>
      <c r="E16" s="59"/>
      <c r="F16" s="58"/>
      <c r="G16" s="58"/>
      <c r="H16" s="60"/>
      <c r="I16" s="60"/>
    </row>
    <row r="17" spans="1:9" ht="19.899999999999999" customHeight="1">
      <c r="A17" s="58"/>
      <c r="B17" s="58"/>
      <c r="C17" s="58"/>
      <c r="D17" s="58"/>
      <c r="E17" s="59"/>
      <c r="F17" s="58"/>
      <c r="G17" s="58"/>
      <c r="H17" s="60"/>
      <c r="I17" s="60"/>
    </row>
    <row r="18" spans="1:9" ht="19.899999999999999" customHeight="1">
      <c r="A18" s="58"/>
      <c r="B18" s="58"/>
      <c r="C18" s="58"/>
      <c r="D18" s="58"/>
      <c r="E18" s="62"/>
      <c r="F18" s="58"/>
      <c r="G18" s="58"/>
      <c r="H18" s="60"/>
      <c r="I18" s="60"/>
    </row>
    <row r="19" spans="1:9" ht="19.899999999999999" customHeight="1">
      <c r="A19" s="58"/>
      <c r="B19" s="58"/>
      <c r="C19" s="58"/>
      <c r="D19" s="58"/>
      <c r="E19" s="61"/>
      <c r="F19" s="58"/>
      <c r="G19" s="58"/>
      <c r="H19" s="60"/>
      <c r="I19" s="60"/>
    </row>
    <row r="20" spans="1:9" ht="19.899999999999999" customHeight="1">
      <c r="A20" s="61"/>
      <c r="B20" s="61"/>
      <c r="C20" s="61"/>
      <c r="D20" s="61"/>
      <c r="E20" s="61"/>
      <c r="F20" s="58"/>
      <c r="G20" s="58"/>
      <c r="H20" s="60"/>
      <c r="I20" s="60"/>
    </row>
    <row r="21" spans="1:9" ht="19.899999999999999" customHeight="1">
      <c r="A21" s="60"/>
      <c r="B21" s="60"/>
      <c r="C21" s="60"/>
      <c r="D21" s="60"/>
      <c r="E21" s="63"/>
      <c r="F21" s="60"/>
      <c r="G21" s="60"/>
      <c r="H21" s="60"/>
      <c r="I21" s="60"/>
    </row>
    <row r="22" spans="1:9" ht="19.899999999999999" customHeight="1">
      <c r="A22" s="60"/>
      <c r="B22" s="60"/>
      <c r="C22" s="60"/>
      <c r="D22" s="60"/>
      <c r="E22" s="63"/>
      <c r="F22" s="60"/>
      <c r="G22" s="60"/>
      <c r="H22" s="60"/>
      <c r="I22" s="60"/>
    </row>
    <row r="23" spans="1:9" ht="19.899999999999999" customHeight="1">
      <c r="A23" s="60"/>
      <c r="B23" s="60"/>
      <c r="C23" s="60"/>
      <c r="D23" s="60"/>
      <c r="E23" s="63"/>
      <c r="F23" s="60"/>
      <c r="G23" s="60"/>
      <c r="H23" s="60"/>
      <c r="I23" s="60"/>
    </row>
    <row r="24" spans="1:9" ht="19.899999999999999" customHeight="1">
      <c r="A24" s="60"/>
      <c r="B24" s="60"/>
      <c r="C24" s="60"/>
      <c r="D24" s="60"/>
      <c r="E24" s="63"/>
      <c r="F24" s="60"/>
      <c r="G24" s="60"/>
      <c r="H24" s="60"/>
      <c r="I24" s="60"/>
    </row>
    <row r="25" spans="1:9" ht="19.899999999999999" customHeight="1">
      <c r="A25" s="60"/>
      <c r="B25" s="60"/>
      <c r="C25" s="60"/>
      <c r="D25" s="60"/>
      <c r="E25" s="63"/>
      <c r="F25" s="60"/>
      <c r="G25" s="60"/>
      <c r="H25" s="60"/>
      <c r="I25" s="60"/>
    </row>
    <row r="26" spans="1:9" ht="19.899999999999999" customHeight="1">
      <c r="A26" s="60"/>
      <c r="B26" s="60"/>
      <c r="C26" s="60"/>
      <c r="D26" s="60"/>
      <c r="E26" s="63"/>
      <c r="F26" s="60"/>
      <c r="G26" s="60"/>
      <c r="H26" s="60"/>
      <c r="I26" s="60"/>
    </row>
    <row r="27" spans="1:9" ht="19.899999999999999" customHeight="1">
      <c r="A27" s="60"/>
      <c r="B27" s="60"/>
      <c r="C27" s="60"/>
      <c r="D27" s="60"/>
      <c r="E27" s="63"/>
      <c r="F27" s="60"/>
      <c r="G27" s="60"/>
      <c r="H27" s="60"/>
      <c r="I27" s="60"/>
    </row>
    <row r="28" spans="1:9" ht="19.899999999999999" customHeight="1">
      <c r="A28" s="60"/>
      <c r="B28" s="60"/>
      <c r="C28" s="60"/>
      <c r="D28" s="60"/>
      <c r="E28" s="63"/>
      <c r="F28" s="60"/>
      <c r="G28" s="60"/>
      <c r="H28" s="60"/>
      <c r="I28" s="60"/>
    </row>
    <row r="29" spans="1:9" ht="19.899999999999999" customHeight="1">
      <c r="A29" s="60"/>
      <c r="B29" s="60"/>
      <c r="C29" s="60"/>
      <c r="D29" s="60"/>
      <c r="E29" s="63"/>
      <c r="F29" s="60"/>
      <c r="G29" s="60"/>
      <c r="H29" s="60"/>
      <c r="I29" s="60"/>
    </row>
    <row r="30" spans="1:9" ht="19.899999999999999" customHeight="1">
      <c r="A30" s="60"/>
      <c r="B30" s="60"/>
      <c r="C30" s="60"/>
      <c r="D30" s="60"/>
      <c r="E30" s="63"/>
      <c r="F30" s="60"/>
      <c r="G30" s="60"/>
      <c r="H30" s="60"/>
      <c r="I30" s="60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fitToHeight="100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F26" sqref="F26"/>
    </sheetView>
  </sheetViews>
  <sheetFormatPr defaultColWidth="7.5" defaultRowHeight="12.75" customHeight="1"/>
  <cols>
    <col min="1" max="3" width="4.6640625" customWidth="1"/>
    <col min="4" max="4" width="14.1640625" customWidth="1"/>
    <col min="5" max="5" width="63.83203125" customWidth="1"/>
    <col min="6" max="6" width="19.1640625" customWidth="1"/>
    <col min="7" max="8" width="17.33203125" customWidth="1"/>
    <col min="9" max="245" width="8.83203125" customWidth="1"/>
  </cols>
  <sheetData>
    <row r="1" spans="1:245" ht="19.899999999999999" customHeight="1">
      <c r="A1" s="21"/>
      <c r="B1" s="22"/>
      <c r="C1" s="22"/>
      <c r="D1" s="22"/>
      <c r="E1" s="22"/>
      <c r="F1" s="22"/>
      <c r="G1" s="22"/>
      <c r="H1" s="23" t="s">
        <v>310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</row>
    <row r="2" spans="1:245" ht="19.899999999999999" customHeight="1">
      <c r="A2" s="185" t="s">
        <v>311</v>
      </c>
      <c r="B2" s="185"/>
      <c r="C2" s="185"/>
      <c r="D2" s="185"/>
      <c r="E2" s="185"/>
      <c r="F2" s="185"/>
      <c r="G2" s="185"/>
      <c r="H2" s="185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</row>
    <row r="3" spans="1:245" ht="19.899999999999999" customHeight="1">
      <c r="A3" s="24" t="s">
        <v>5</v>
      </c>
      <c r="B3" s="24"/>
      <c r="C3" s="24"/>
      <c r="D3" s="24"/>
      <c r="E3" s="24"/>
      <c r="F3" s="25"/>
      <c r="G3" s="25"/>
      <c r="H3" s="26" t="s">
        <v>6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</row>
    <row r="4" spans="1:245" ht="19.899999999999999" customHeight="1">
      <c r="A4" s="189" t="s">
        <v>58</v>
      </c>
      <c r="B4" s="190"/>
      <c r="C4" s="190"/>
      <c r="D4" s="190"/>
      <c r="E4" s="192"/>
      <c r="F4" s="248" t="s">
        <v>312</v>
      </c>
      <c r="G4" s="239"/>
      <c r="H4" s="239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</row>
    <row r="5" spans="1:245" ht="19.899999999999999" customHeight="1">
      <c r="A5" s="189" t="s">
        <v>67</v>
      </c>
      <c r="B5" s="190"/>
      <c r="C5" s="192"/>
      <c r="D5" s="249" t="s">
        <v>68</v>
      </c>
      <c r="E5" s="203" t="s">
        <v>106</v>
      </c>
      <c r="F5" s="197" t="s">
        <v>59</v>
      </c>
      <c r="G5" s="197" t="s">
        <v>102</v>
      </c>
      <c r="H5" s="239" t="s">
        <v>103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</row>
    <row r="6" spans="1:245" ht="19.899999999999999" customHeight="1">
      <c r="A6" s="27" t="s">
        <v>79</v>
      </c>
      <c r="B6" s="28" t="s">
        <v>80</v>
      </c>
      <c r="C6" s="29" t="s">
        <v>81</v>
      </c>
      <c r="D6" s="244"/>
      <c r="E6" s="204"/>
      <c r="F6" s="205"/>
      <c r="G6" s="205"/>
      <c r="H6" s="240"/>
      <c r="I6" s="47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</row>
    <row r="7" spans="1:245" ht="19.899999999999999" customHeight="1">
      <c r="A7" s="30"/>
      <c r="B7" s="30"/>
      <c r="C7" s="30"/>
      <c r="D7" s="30"/>
      <c r="E7" s="30"/>
      <c r="F7" s="31"/>
      <c r="G7" s="31"/>
      <c r="H7" s="31"/>
      <c r="I7" s="4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</row>
    <row r="8" spans="1:245" ht="19.899999999999999" customHeight="1">
      <c r="A8" s="32"/>
      <c r="B8" s="32"/>
      <c r="C8" s="32"/>
      <c r="D8" s="33"/>
      <c r="E8" s="33"/>
      <c r="F8" s="33"/>
      <c r="G8" s="33"/>
      <c r="H8" s="34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</row>
    <row r="9" spans="1:245" ht="19.899999999999999" customHeight="1">
      <c r="A9" s="35"/>
      <c r="B9" s="35"/>
      <c r="C9" s="35"/>
      <c r="D9" s="36"/>
      <c r="E9" s="36"/>
      <c r="F9" s="36"/>
      <c r="G9" s="36"/>
      <c r="H9" s="36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</row>
    <row r="10" spans="1:245" ht="19.899999999999999" customHeight="1">
      <c r="A10" s="35"/>
      <c r="B10" s="35"/>
      <c r="C10" s="35"/>
      <c r="D10" s="35"/>
      <c r="E10" s="35"/>
      <c r="F10" s="35"/>
      <c r="G10" s="35"/>
      <c r="H10" s="36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</row>
    <row r="11" spans="1:245" ht="19.899999999999999" customHeight="1">
      <c r="A11" s="35"/>
      <c r="B11" s="35"/>
      <c r="C11" s="35"/>
      <c r="D11" s="36"/>
      <c r="E11" s="36"/>
      <c r="F11" s="36"/>
      <c r="G11" s="36"/>
      <c r="H11" s="36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</row>
    <row r="12" spans="1:245" ht="19.899999999999999" customHeight="1">
      <c r="A12" s="37"/>
      <c r="B12" s="37"/>
      <c r="C12" s="37"/>
      <c r="D12" s="38"/>
      <c r="E12" s="38" t="s">
        <v>302</v>
      </c>
      <c r="F12" s="38"/>
      <c r="G12" s="38"/>
      <c r="H12" s="38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</row>
    <row r="13" spans="1:245" ht="19.899999999999999" customHeight="1">
      <c r="A13" s="37"/>
      <c r="B13" s="37"/>
      <c r="C13" s="37"/>
      <c r="D13" s="37"/>
      <c r="E13" s="37"/>
      <c r="F13" s="37"/>
      <c r="G13" s="37"/>
      <c r="H13" s="38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</row>
    <row r="14" spans="1:245" ht="19.899999999999999" customHeight="1">
      <c r="A14" s="37"/>
      <c r="B14" s="37"/>
      <c r="C14" s="37"/>
      <c r="D14" s="38"/>
      <c r="E14" s="38"/>
      <c r="F14" s="38"/>
      <c r="G14" s="38"/>
      <c r="H14" s="38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</row>
    <row r="15" spans="1:245" ht="19.899999999999999" customHeight="1">
      <c r="A15" s="39"/>
      <c r="B15" s="37"/>
      <c r="C15" s="37"/>
      <c r="D15" s="38"/>
      <c r="E15" s="38"/>
      <c r="F15" s="38"/>
      <c r="G15" s="38"/>
      <c r="H15" s="38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</row>
    <row r="16" spans="1:245" ht="19.899999999999999" customHeight="1">
      <c r="A16" s="39"/>
      <c r="B16" s="39"/>
      <c r="C16" s="37"/>
      <c r="D16" s="37"/>
      <c r="E16" s="39"/>
      <c r="F16" s="39"/>
      <c r="G16" s="39"/>
      <c r="H16" s="38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</row>
    <row r="17" spans="1:245" ht="19.899999999999999" customHeight="1">
      <c r="A17" s="39"/>
      <c r="B17" s="39"/>
      <c r="C17" s="37"/>
      <c r="D17" s="38"/>
      <c r="E17" s="38"/>
      <c r="F17" s="38"/>
      <c r="G17" s="38"/>
      <c r="H17" s="38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</row>
    <row r="18" spans="1:245" ht="19.899999999999999" customHeight="1">
      <c r="A18" s="37"/>
      <c r="B18" s="39"/>
      <c r="C18" s="37"/>
      <c r="D18" s="38"/>
      <c r="E18" s="38"/>
      <c r="F18" s="38"/>
      <c r="G18" s="38"/>
      <c r="H18" s="38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</row>
    <row r="19" spans="1:245" ht="19.899999999999999" customHeight="1">
      <c r="A19" s="37"/>
      <c r="B19" s="39"/>
      <c r="C19" s="39"/>
      <c r="D19" s="39"/>
      <c r="E19" s="39"/>
      <c r="F19" s="39"/>
      <c r="G19" s="39"/>
      <c r="H19" s="38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</row>
    <row r="20" spans="1:245" ht="19.899999999999999" customHeight="1">
      <c r="A20" s="39"/>
      <c r="B20" s="39"/>
      <c r="C20" s="39"/>
      <c r="D20" s="38"/>
      <c r="E20" s="38"/>
      <c r="F20" s="38"/>
      <c r="G20" s="38"/>
      <c r="H20" s="38"/>
      <c r="I20" s="39"/>
      <c r="J20" s="37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</row>
    <row r="21" spans="1:245" ht="19.899999999999999" customHeight="1">
      <c r="A21" s="39"/>
      <c r="B21" s="39"/>
      <c r="C21" s="39"/>
      <c r="D21" s="38"/>
      <c r="E21" s="38"/>
      <c r="F21" s="38"/>
      <c r="G21" s="38"/>
      <c r="H21" s="38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</row>
    <row r="22" spans="1:245" ht="19.899999999999999" customHeight="1">
      <c r="A22" s="39"/>
      <c r="B22" s="39"/>
      <c r="C22" s="39"/>
      <c r="D22" s="39"/>
      <c r="E22" s="39"/>
      <c r="F22" s="39"/>
      <c r="G22" s="39"/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</row>
    <row r="23" spans="1:245" ht="19.899999999999999" customHeight="1">
      <c r="A23" s="39"/>
      <c r="B23" s="39"/>
      <c r="C23" s="39"/>
      <c r="D23" s="38"/>
      <c r="E23" s="38"/>
      <c r="F23" s="38"/>
      <c r="G23" s="38"/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</row>
    <row r="24" spans="1:245" ht="19.899999999999999" customHeight="1">
      <c r="A24" s="39"/>
      <c r="B24" s="39"/>
      <c r="C24" s="39"/>
      <c r="D24" s="38"/>
      <c r="E24" s="38"/>
      <c r="F24" s="38"/>
      <c r="G24" s="38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</row>
    <row r="25" spans="1:245" ht="19.899999999999999" customHeight="1">
      <c r="A25" s="39"/>
      <c r="B25" s="39"/>
      <c r="C25" s="39"/>
      <c r="D25" s="39"/>
      <c r="E25" s="39"/>
      <c r="F25" s="39"/>
      <c r="G25" s="39"/>
      <c r="H25" s="38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</row>
    <row r="26" spans="1:245" ht="19.899999999999999" customHeight="1">
      <c r="A26" s="39"/>
      <c r="B26" s="39"/>
      <c r="C26" s="39"/>
      <c r="D26" s="38"/>
      <c r="E26" s="38"/>
      <c r="F26" s="38"/>
      <c r="G26" s="38"/>
      <c r="H26" s="38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</row>
    <row r="27" spans="1:245" ht="19.899999999999999" customHeight="1">
      <c r="A27" s="39"/>
      <c r="B27" s="39"/>
      <c r="C27" s="39"/>
      <c r="D27" s="38"/>
      <c r="E27" s="38"/>
      <c r="F27" s="38"/>
      <c r="G27" s="38"/>
      <c r="H27" s="38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</row>
    <row r="28" spans="1:245" ht="19.899999999999999" customHeight="1">
      <c r="A28" s="39"/>
      <c r="B28" s="39"/>
      <c r="C28" s="39"/>
      <c r="D28" s="39"/>
      <c r="E28" s="39"/>
      <c r="F28" s="39"/>
      <c r="G28" s="39"/>
      <c r="H28" s="38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</row>
    <row r="29" spans="1:245" ht="19.899999999999999" customHeight="1">
      <c r="A29" s="39"/>
      <c r="B29" s="39"/>
      <c r="C29" s="39"/>
      <c r="D29" s="38"/>
      <c r="E29" s="38"/>
      <c r="F29" s="38"/>
      <c r="G29" s="38"/>
      <c r="H29" s="38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</row>
    <row r="30" spans="1:245" ht="19.899999999999999" customHeight="1">
      <c r="A30" s="39"/>
      <c r="B30" s="39"/>
      <c r="C30" s="39"/>
      <c r="D30" s="38"/>
      <c r="E30" s="38"/>
      <c r="F30" s="38"/>
      <c r="G30" s="38"/>
      <c r="H30" s="38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</row>
    <row r="31" spans="1:245" ht="19.899999999999999" customHeight="1">
      <c r="A31" s="39"/>
      <c r="B31" s="39"/>
      <c r="C31" s="39"/>
      <c r="D31" s="39"/>
      <c r="E31" s="39"/>
      <c r="F31" s="39"/>
      <c r="G31" s="39"/>
      <c r="H31" s="38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</row>
    <row r="32" spans="1:245" ht="19.899999999999999" customHeight="1">
      <c r="A32" s="39"/>
      <c r="B32" s="39"/>
      <c r="C32" s="39"/>
      <c r="D32" s="39"/>
      <c r="E32" s="40"/>
      <c r="F32" s="40"/>
      <c r="G32" s="40"/>
      <c r="H32" s="38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</row>
    <row r="33" spans="1:245" ht="19.899999999999999" customHeight="1">
      <c r="A33" s="39"/>
      <c r="B33" s="39"/>
      <c r="C33" s="39"/>
      <c r="D33" s="39"/>
      <c r="E33" s="40"/>
      <c r="F33" s="40"/>
      <c r="G33" s="40"/>
      <c r="H33" s="38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</row>
    <row r="34" spans="1:245" ht="19.899999999999999" customHeight="1">
      <c r="A34" s="39"/>
      <c r="B34" s="39"/>
      <c r="C34" s="39"/>
      <c r="D34" s="39"/>
      <c r="E34" s="39"/>
      <c r="F34" s="39"/>
      <c r="G34" s="39"/>
      <c r="H34" s="38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</row>
    <row r="35" spans="1:245" ht="19.899999999999999" customHeight="1">
      <c r="A35" s="39"/>
      <c r="B35" s="39"/>
      <c r="C35" s="39"/>
      <c r="D35" s="39"/>
      <c r="E35" s="41"/>
      <c r="F35" s="41"/>
      <c r="G35" s="41"/>
      <c r="H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</row>
    <row r="36" spans="1:245" ht="19.899999999999999" customHeight="1">
      <c r="A36" s="42"/>
      <c r="B36" s="42"/>
      <c r="C36" s="42"/>
      <c r="D36" s="42"/>
      <c r="E36" s="43"/>
      <c r="F36" s="43"/>
      <c r="G36" s="43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</row>
    <row r="37" spans="1:245" ht="19.899999999999999" customHeight="1">
      <c r="A37" s="44"/>
      <c r="B37" s="44"/>
      <c r="C37" s="44"/>
      <c r="D37" s="44"/>
      <c r="E37" s="44"/>
      <c r="F37" s="44"/>
      <c r="G37" s="44"/>
      <c r="H37" s="45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</row>
    <row r="38" spans="1:245" ht="19.899999999999999" customHeight="1">
      <c r="A38" s="42"/>
      <c r="B38" s="42"/>
      <c r="C38" s="42"/>
      <c r="D38" s="42"/>
      <c r="E38" s="42"/>
      <c r="F38" s="42"/>
      <c r="G38" s="42"/>
      <c r="H38" s="45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</row>
    <row r="39" spans="1:245" ht="19.899999999999999" customHeight="1">
      <c r="A39" s="46"/>
      <c r="B39" s="46"/>
      <c r="C39" s="46"/>
      <c r="D39" s="46"/>
      <c r="E39" s="46"/>
      <c r="F39" s="42"/>
      <c r="G39" s="42"/>
      <c r="H39" s="45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</row>
    <row r="40" spans="1:245" ht="19.899999999999999" customHeight="1">
      <c r="A40" s="46"/>
      <c r="B40" s="46"/>
      <c r="C40" s="46"/>
      <c r="D40" s="46"/>
      <c r="E40" s="46"/>
      <c r="F40" s="42"/>
      <c r="G40" s="42"/>
      <c r="H40" s="45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</row>
    <row r="41" spans="1:245" ht="19.899999999999999" customHeight="1">
      <c r="A41" s="46"/>
      <c r="B41" s="46"/>
      <c r="C41" s="46"/>
      <c r="D41" s="46"/>
      <c r="E41" s="46"/>
      <c r="F41" s="42"/>
      <c r="G41" s="42"/>
      <c r="H41" s="45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</row>
    <row r="42" spans="1:245" ht="19.899999999999999" customHeight="1">
      <c r="A42" s="46"/>
      <c r="B42" s="46"/>
      <c r="C42" s="46"/>
      <c r="D42" s="46"/>
      <c r="E42" s="46"/>
      <c r="F42" s="42"/>
      <c r="G42" s="42"/>
      <c r="H42" s="45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</row>
    <row r="43" spans="1:245" ht="19.899999999999999" customHeight="1">
      <c r="A43" s="46"/>
      <c r="B43" s="46"/>
      <c r="C43" s="46"/>
      <c r="D43" s="46"/>
      <c r="E43" s="46"/>
      <c r="F43" s="42"/>
      <c r="G43" s="42"/>
      <c r="H43" s="45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</row>
    <row r="44" spans="1:245" ht="19.899999999999999" customHeight="1">
      <c r="A44" s="46"/>
      <c r="B44" s="46"/>
      <c r="C44" s="46"/>
      <c r="D44" s="46"/>
      <c r="E44" s="46"/>
      <c r="F44" s="42"/>
      <c r="G44" s="42"/>
      <c r="H44" s="45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</row>
    <row r="45" spans="1:245" ht="19.899999999999999" customHeight="1">
      <c r="A45" s="46"/>
      <c r="B45" s="46"/>
      <c r="C45" s="46"/>
      <c r="D45" s="46"/>
      <c r="E45" s="46"/>
      <c r="F45" s="42"/>
      <c r="G45" s="42"/>
      <c r="H45" s="45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</row>
    <row r="46" spans="1:245" ht="19.899999999999999" customHeight="1">
      <c r="A46" s="46"/>
      <c r="B46" s="46"/>
      <c r="C46" s="46"/>
      <c r="D46" s="46"/>
      <c r="E46" s="46"/>
      <c r="F46" s="42"/>
      <c r="G46" s="42"/>
      <c r="H46" s="45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</row>
    <row r="47" spans="1:245" ht="19.899999999999999" customHeight="1">
      <c r="A47" s="46"/>
      <c r="B47" s="46"/>
      <c r="C47" s="46"/>
      <c r="D47" s="46"/>
      <c r="E47" s="46"/>
      <c r="F47" s="42"/>
      <c r="G47" s="42"/>
      <c r="H47" s="45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</row>
    <row r="48" spans="1:245" ht="19.899999999999999" customHeight="1">
      <c r="A48" s="46"/>
      <c r="B48" s="46"/>
      <c r="C48" s="46"/>
      <c r="D48" s="46"/>
      <c r="E48" s="46"/>
      <c r="F48" s="42"/>
      <c r="G48" s="42"/>
      <c r="H48" s="45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13" type="noConversion"/>
  <printOptions horizontalCentered="1"/>
  <pageMargins left="0.39370078740157499" right="0.39370078740157499" top="0.78740157480314998" bottom="0.39370078740157499" header="0.39370078740157499" footer="0"/>
  <pageSetup paperSize="9" fitToHeight="1000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A10" workbookViewId="0">
      <selection activeCell="C10" sqref="C10:C13"/>
    </sheetView>
  </sheetViews>
  <sheetFormatPr defaultColWidth="10" defaultRowHeight="11.25"/>
  <cols>
    <col min="1" max="1" width="20.83203125" style="8" customWidth="1"/>
    <col min="2" max="2" width="52.5" style="8" customWidth="1"/>
    <col min="3" max="3" width="24.5" style="8" customWidth="1"/>
    <col min="4" max="4" width="18.1640625" style="8" customWidth="1"/>
    <col min="5" max="5" width="29.6640625" style="8" customWidth="1"/>
    <col min="6" max="6" width="27" style="8" customWidth="1"/>
    <col min="7" max="7" width="21.6640625" style="8" customWidth="1"/>
    <col min="8" max="8" width="21.83203125" style="8" customWidth="1"/>
    <col min="9" max="9" width="17.1640625" style="8" customWidth="1"/>
    <col min="10" max="10" width="18.33203125" style="8" customWidth="1"/>
    <col min="11" max="11" width="15.83203125" style="8" customWidth="1"/>
    <col min="12" max="12" width="11.1640625" style="8" customWidth="1"/>
    <col min="13" max="13" width="16.6640625" style="8" customWidth="1"/>
    <col min="14" max="14" width="1.6640625" style="8" customWidth="1"/>
    <col min="15" max="15" width="10.83203125" style="8" customWidth="1"/>
    <col min="16" max="16384" width="10" style="8"/>
  </cols>
  <sheetData>
    <row r="1" spans="1:12" s="6" customFormat="1" ht="14.25" customHeight="1">
      <c r="C1" s="9"/>
      <c r="D1" s="9"/>
      <c r="E1" s="9"/>
      <c r="F1" s="10"/>
      <c r="G1" s="9"/>
      <c r="H1" s="10"/>
      <c r="I1" s="10"/>
      <c r="J1" s="10"/>
      <c r="K1" s="10"/>
      <c r="L1" s="9"/>
    </row>
    <row r="2" spans="1:12" s="6" customFormat="1" ht="19.899999999999999" customHeight="1">
      <c r="A2" s="250" t="s">
        <v>313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6" customFormat="1" ht="17.100000000000001" customHeight="1">
      <c r="A3" s="251"/>
      <c r="B3" s="251"/>
      <c r="C3" s="251"/>
      <c r="D3" s="251"/>
      <c r="E3" s="11"/>
      <c r="F3" s="11"/>
      <c r="G3" s="11"/>
      <c r="H3" s="11"/>
      <c r="I3" s="11"/>
      <c r="J3" s="252" t="s">
        <v>314</v>
      </c>
      <c r="K3" s="252"/>
      <c r="L3" s="252"/>
    </row>
    <row r="4" spans="1:12" s="6" customFormat="1" ht="21" customHeight="1">
      <c r="A4" s="12" t="s">
        <v>292</v>
      </c>
      <c r="B4" s="12" t="s">
        <v>282</v>
      </c>
      <c r="C4" s="12" t="s">
        <v>315</v>
      </c>
      <c r="D4" s="12" t="s">
        <v>316</v>
      </c>
      <c r="E4" s="12" t="s">
        <v>317</v>
      </c>
      <c r="F4" s="12" t="s">
        <v>318</v>
      </c>
      <c r="G4" s="12" t="s">
        <v>319</v>
      </c>
      <c r="H4" s="12" t="s">
        <v>320</v>
      </c>
      <c r="I4" s="12" t="s">
        <v>321</v>
      </c>
      <c r="J4" s="12" t="s">
        <v>322</v>
      </c>
      <c r="K4" s="12" t="s">
        <v>323</v>
      </c>
      <c r="L4" s="12" t="s">
        <v>324</v>
      </c>
    </row>
    <row r="5" spans="1:12" s="6" customFormat="1" ht="19.899999999999999" customHeight="1">
      <c r="A5" s="13" t="s">
        <v>325</v>
      </c>
      <c r="B5" s="14"/>
      <c r="C5" s="15">
        <f>SUM(C6:C24)</f>
        <v>1481100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s="6" customFormat="1" ht="21" customHeight="1">
      <c r="A6" s="253" t="s">
        <v>326</v>
      </c>
      <c r="B6" s="256" t="s">
        <v>327</v>
      </c>
      <c r="C6" s="260">
        <v>317050</v>
      </c>
      <c r="D6" s="254" t="s">
        <v>328</v>
      </c>
      <c r="E6" s="16" t="s">
        <v>329</v>
      </c>
      <c r="F6" s="3" t="s">
        <v>330</v>
      </c>
      <c r="G6" s="3" t="s">
        <v>331</v>
      </c>
      <c r="H6" s="3" t="s">
        <v>332</v>
      </c>
      <c r="I6" s="3" t="s">
        <v>169</v>
      </c>
      <c r="J6" s="3" t="s">
        <v>333</v>
      </c>
      <c r="K6" s="3" t="s">
        <v>334</v>
      </c>
      <c r="L6" s="3" t="s">
        <v>335</v>
      </c>
    </row>
    <row r="7" spans="1:12" s="6" customFormat="1" ht="72.400000000000006" customHeight="1">
      <c r="A7" s="254"/>
      <c r="B7" s="257"/>
      <c r="C7" s="260"/>
      <c r="D7" s="254"/>
      <c r="E7" s="3" t="s">
        <v>329</v>
      </c>
      <c r="F7" s="3" t="s">
        <v>336</v>
      </c>
      <c r="G7" s="3" t="s">
        <v>337</v>
      </c>
      <c r="H7" s="3" t="s">
        <v>332</v>
      </c>
      <c r="I7" s="3" t="s">
        <v>338</v>
      </c>
      <c r="J7" s="3" t="s">
        <v>339</v>
      </c>
      <c r="K7" s="3" t="s">
        <v>334</v>
      </c>
      <c r="L7" s="3" t="s">
        <v>335</v>
      </c>
    </row>
    <row r="8" spans="1:12" s="6" customFormat="1" ht="21" customHeight="1">
      <c r="A8" s="254"/>
      <c r="B8" s="257"/>
      <c r="C8" s="260"/>
      <c r="D8" s="254"/>
      <c r="E8" s="3" t="s">
        <v>340</v>
      </c>
      <c r="F8" s="3" t="s">
        <v>341</v>
      </c>
      <c r="G8" s="3" t="s">
        <v>342</v>
      </c>
      <c r="H8" s="3" t="s">
        <v>343</v>
      </c>
      <c r="I8" s="3" t="s">
        <v>344</v>
      </c>
      <c r="J8" s="3" t="s">
        <v>339</v>
      </c>
      <c r="K8" s="3" t="s">
        <v>334</v>
      </c>
      <c r="L8" s="3" t="s">
        <v>345</v>
      </c>
    </row>
    <row r="9" spans="1:12" s="6" customFormat="1" ht="77.25" customHeight="1">
      <c r="A9" s="254"/>
      <c r="B9" s="257"/>
      <c r="C9" s="260"/>
      <c r="D9" s="254"/>
      <c r="E9" s="3" t="s">
        <v>340</v>
      </c>
      <c r="F9" s="3" t="s">
        <v>341</v>
      </c>
      <c r="G9" s="3" t="s">
        <v>346</v>
      </c>
      <c r="H9" s="3" t="s">
        <v>332</v>
      </c>
      <c r="I9" s="3" t="s">
        <v>344</v>
      </c>
      <c r="J9" s="3" t="s">
        <v>339</v>
      </c>
      <c r="K9" s="3" t="s">
        <v>334</v>
      </c>
      <c r="L9" s="3" t="s">
        <v>335</v>
      </c>
    </row>
    <row r="10" spans="1:12" s="7" customFormat="1" ht="54" customHeight="1">
      <c r="A10" s="255"/>
      <c r="B10" s="258"/>
      <c r="C10" s="260">
        <v>134200</v>
      </c>
      <c r="D10" s="234" t="s">
        <v>287</v>
      </c>
      <c r="E10" s="18" t="s">
        <v>329</v>
      </c>
      <c r="F10" s="17" t="s">
        <v>330</v>
      </c>
      <c r="G10" s="17" t="s">
        <v>331</v>
      </c>
      <c r="H10" s="17" t="s">
        <v>332</v>
      </c>
      <c r="I10" s="17">
        <v>10</v>
      </c>
      <c r="J10" s="17" t="s">
        <v>333</v>
      </c>
      <c r="K10" s="17" t="s">
        <v>334</v>
      </c>
      <c r="L10" s="17" t="s">
        <v>335</v>
      </c>
    </row>
    <row r="11" spans="1:12" s="7" customFormat="1" ht="77.25" customHeight="1">
      <c r="A11" s="255"/>
      <c r="B11" s="258"/>
      <c r="C11" s="260"/>
      <c r="D11" s="261"/>
      <c r="E11" s="17" t="s">
        <v>329</v>
      </c>
      <c r="F11" s="17" t="s">
        <v>336</v>
      </c>
      <c r="G11" s="17" t="s">
        <v>337</v>
      </c>
      <c r="H11" s="17" t="s">
        <v>332</v>
      </c>
      <c r="I11" s="17" t="s">
        <v>338</v>
      </c>
      <c r="J11" s="17" t="s">
        <v>339</v>
      </c>
      <c r="K11" s="17" t="s">
        <v>334</v>
      </c>
      <c r="L11" s="17" t="s">
        <v>335</v>
      </c>
    </row>
    <row r="12" spans="1:12" s="7" customFormat="1" ht="77.25" customHeight="1">
      <c r="A12" s="255"/>
      <c r="B12" s="258"/>
      <c r="C12" s="260"/>
      <c r="D12" s="261"/>
      <c r="E12" s="17" t="s">
        <v>340</v>
      </c>
      <c r="F12" s="17" t="s">
        <v>341</v>
      </c>
      <c r="G12" s="17" t="s">
        <v>342</v>
      </c>
      <c r="H12" s="17" t="s">
        <v>343</v>
      </c>
      <c r="I12" s="17" t="s">
        <v>344</v>
      </c>
      <c r="J12" s="17" t="s">
        <v>339</v>
      </c>
      <c r="K12" s="17" t="s">
        <v>334</v>
      </c>
      <c r="L12" s="17" t="s">
        <v>345</v>
      </c>
    </row>
    <row r="13" spans="1:12" s="7" customFormat="1" ht="87.75" customHeight="1">
      <c r="A13" s="255"/>
      <c r="B13" s="259"/>
      <c r="C13" s="260"/>
      <c r="D13" s="262"/>
      <c r="E13" s="17" t="s">
        <v>340</v>
      </c>
      <c r="F13" s="17" t="s">
        <v>341</v>
      </c>
      <c r="G13" s="17" t="s">
        <v>346</v>
      </c>
      <c r="H13" s="17" t="s">
        <v>332</v>
      </c>
      <c r="I13" s="17" t="s">
        <v>344</v>
      </c>
      <c r="J13" s="17" t="s">
        <v>339</v>
      </c>
      <c r="K13" s="17" t="s">
        <v>334</v>
      </c>
      <c r="L13" s="17" t="s">
        <v>335</v>
      </c>
    </row>
    <row r="14" spans="1:12" s="6" customFormat="1" ht="21" customHeight="1">
      <c r="A14" s="254"/>
      <c r="B14" s="254" t="s">
        <v>347</v>
      </c>
      <c r="C14" s="260">
        <v>47500</v>
      </c>
      <c r="D14" s="254" t="s">
        <v>328</v>
      </c>
      <c r="E14" s="3" t="s">
        <v>340</v>
      </c>
      <c r="F14" s="3" t="s">
        <v>341</v>
      </c>
      <c r="G14" s="3" t="s">
        <v>342</v>
      </c>
      <c r="H14" s="3" t="s">
        <v>343</v>
      </c>
      <c r="I14" s="3" t="s">
        <v>344</v>
      </c>
      <c r="J14" s="3" t="s">
        <v>339</v>
      </c>
      <c r="K14" s="3" t="s">
        <v>334</v>
      </c>
      <c r="L14" s="3" t="s">
        <v>345</v>
      </c>
    </row>
    <row r="15" spans="1:12" s="6" customFormat="1" ht="72.400000000000006" customHeight="1">
      <c r="A15" s="254"/>
      <c r="B15" s="254"/>
      <c r="C15" s="260"/>
      <c r="D15" s="254"/>
      <c r="E15" s="3" t="s">
        <v>329</v>
      </c>
      <c r="F15" s="3" t="s">
        <v>336</v>
      </c>
      <c r="G15" s="3" t="s">
        <v>337</v>
      </c>
      <c r="H15" s="3" t="s">
        <v>332</v>
      </c>
      <c r="I15" s="3" t="s">
        <v>338</v>
      </c>
      <c r="J15" s="3" t="s">
        <v>339</v>
      </c>
      <c r="K15" s="3" t="s">
        <v>334</v>
      </c>
      <c r="L15" s="3" t="s">
        <v>335</v>
      </c>
    </row>
    <row r="16" spans="1:12" s="6" customFormat="1" ht="21" customHeight="1">
      <c r="A16" s="254"/>
      <c r="B16" s="254"/>
      <c r="C16" s="260"/>
      <c r="D16" s="254"/>
      <c r="E16" s="3" t="s">
        <v>329</v>
      </c>
      <c r="F16" s="3" t="s">
        <v>330</v>
      </c>
      <c r="G16" s="3" t="s">
        <v>331</v>
      </c>
      <c r="H16" s="3" t="s">
        <v>332</v>
      </c>
      <c r="I16" s="3" t="s">
        <v>169</v>
      </c>
      <c r="J16" s="3" t="s">
        <v>333</v>
      </c>
      <c r="K16" s="3" t="s">
        <v>334</v>
      </c>
      <c r="L16" s="3" t="s">
        <v>335</v>
      </c>
    </row>
    <row r="17" spans="1:12" s="6" customFormat="1" ht="92.65" customHeight="1">
      <c r="A17" s="254"/>
      <c r="B17" s="254"/>
      <c r="C17" s="260"/>
      <c r="D17" s="254"/>
      <c r="E17" s="3" t="s">
        <v>340</v>
      </c>
      <c r="F17" s="3" t="s">
        <v>341</v>
      </c>
      <c r="G17" s="3" t="s">
        <v>346</v>
      </c>
      <c r="H17" s="3" t="s">
        <v>332</v>
      </c>
      <c r="I17" s="3" t="s">
        <v>344</v>
      </c>
      <c r="J17" s="3" t="s">
        <v>339</v>
      </c>
      <c r="K17" s="3" t="s">
        <v>334</v>
      </c>
      <c r="L17" s="3" t="s">
        <v>335</v>
      </c>
    </row>
    <row r="18" spans="1:12" s="6" customFormat="1" ht="22.7" customHeight="1">
      <c r="A18" s="254"/>
      <c r="B18" s="3" t="s">
        <v>348</v>
      </c>
      <c r="C18" s="19">
        <v>533700</v>
      </c>
      <c r="D18" s="3" t="s">
        <v>349</v>
      </c>
      <c r="E18" s="3" t="s">
        <v>340</v>
      </c>
      <c r="F18" s="3" t="s">
        <v>350</v>
      </c>
      <c r="G18" s="3" t="s">
        <v>351</v>
      </c>
      <c r="H18" s="3" t="s">
        <v>352</v>
      </c>
      <c r="I18" s="3" t="s">
        <v>353</v>
      </c>
      <c r="J18" s="3"/>
      <c r="K18" s="3" t="s">
        <v>354</v>
      </c>
      <c r="L18" s="3" t="s">
        <v>345</v>
      </c>
    </row>
    <row r="19" spans="1:12" s="6" customFormat="1" ht="51.95" customHeight="1">
      <c r="A19" s="254"/>
      <c r="B19" s="3" t="s">
        <v>355</v>
      </c>
      <c r="C19" s="19">
        <v>7400</v>
      </c>
      <c r="D19" s="3" t="s">
        <v>356</v>
      </c>
      <c r="E19" s="3" t="s">
        <v>340</v>
      </c>
      <c r="F19" s="3" t="s">
        <v>350</v>
      </c>
      <c r="G19" s="3" t="s">
        <v>357</v>
      </c>
      <c r="H19" s="3" t="s">
        <v>352</v>
      </c>
      <c r="I19" s="3" t="s">
        <v>353</v>
      </c>
      <c r="J19" s="3"/>
      <c r="K19" s="3" t="s">
        <v>354</v>
      </c>
      <c r="L19" s="3" t="s">
        <v>345</v>
      </c>
    </row>
    <row r="20" spans="1:12" s="6" customFormat="1" ht="30.75" customHeight="1">
      <c r="A20" s="254"/>
      <c r="B20" s="3" t="s">
        <v>358</v>
      </c>
      <c r="C20" s="19">
        <v>180000</v>
      </c>
      <c r="D20" s="3" t="s">
        <v>359</v>
      </c>
      <c r="E20" s="3" t="s">
        <v>340</v>
      </c>
      <c r="F20" s="3" t="s">
        <v>350</v>
      </c>
      <c r="G20" s="3" t="s">
        <v>360</v>
      </c>
      <c r="H20" s="3" t="s">
        <v>352</v>
      </c>
      <c r="I20" s="3" t="s">
        <v>353</v>
      </c>
      <c r="J20" s="3"/>
      <c r="K20" s="3" t="s">
        <v>354</v>
      </c>
      <c r="L20" s="3" t="s">
        <v>345</v>
      </c>
    </row>
    <row r="21" spans="1:12" ht="32.450000000000003" customHeight="1">
      <c r="A21" s="254" t="s">
        <v>361</v>
      </c>
      <c r="B21" s="254" t="s">
        <v>327</v>
      </c>
      <c r="C21" s="260">
        <v>261250</v>
      </c>
      <c r="D21" s="254" t="s">
        <v>328</v>
      </c>
      <c r="E21" s="3" t="s">
        <v>329</v>
      </c>
      <c r="F21" s="3" t="s">
        <v>336</v>
      </c>
      <c r="G21" s="3" t="s">
        <v>337</v>
      </c>
      <c r="H21" s="3" t="s">
        <v>332</v>
      </c>
      <c r="I21" s="3" t="s">
        <v>338</v>
      </c>
      <c r="J21" s="3" t="s">
        <v>339</v>
      </c>
      <c r="K21" s="3" t="s">
        <v>334</v>
      </c>
      <c r="L21" s="3" t="s">
        <v>335</v>
      </c>
    </row>
    <row r="22" spans="1:12" ht="10.5" customHeight="1">
      <c r="A22" s="254"/>
      <c r="B22" s="254"/>
      <c r="C22" s="260"/>
      <c r="D22" s="254"/>
      <c r="E22" s="3" t="s">
        <v>340</v>
      </c>
      <c r="F22" s="3" t="s">
        <v>341</v>
      </c>
      <c r="G22" s="3" t="s">
        <v>342</v>
      </c>
      <c r="H22" s="3" t="s">
        <v>343</v>
      </c>
      <c r="I22" s="3" t="s">
        <v>344</v>
      </c>
      <c r="J22" s="3" t="s">
        <v>339</v>
      </c>
      <c r="K22" s="3" t="s">
        <v>334</v>
      </c>
      <c r="L22" s="3" t="s">
        <v>345</v>
      </c>
    </row>
    <row r="23" spans="1:12" ht="10.5" customHeight="1">
      <c r="A23" s="254"/>
      <c r="B23" s="254"/>
      <c r="C23" s="260"/>
      <c r="D23" s="254"/>
      <c r="E23" s="3" t="s">
        <v>329</v>
      </c>
      <c r="F23" s="3" t="s">
        <v>330</v>
      </c>
      <c r="G23" s="3" t="s">
        <v>331</v>
      </c>
      <c r="H23" s="3" t="s">
        <v>332</v>
      </c>
      <c r="I23" s="3" t="s">
        <v>169</v>
      </c>
      <c r="J23" s="3" t="s">
        <v>333</v>
      </c>
      <c r="K23" s="3" t="s">
        <v>334</v>
      </c>
      <c r="L23" s="3" t="s">
        <v>335</v>
      </c>
    </row>
    <row r="24" spans="1:12" ht="43.15" customHeight="1">
      <c r="A24" s="254"/>
      <c r="B24" s="254"/>
      <c r="C24" s="260"/>
      <c r="D24" s="254"/>
      <c r="E24" s="3" t="s">
        <v>340</v>
      </c>
      <c r="F24" s="3" t="s">
        <v>341</v>
      </c>
      <c r="G24" s="3" t="s">
        <v>346</v>
      </c>
      <c r="H24" s="3" t="s">
        <v>332</v>
      </c>
      <c r="I24" s="3" t="s">
        <v>344</v>
      </c>
      <c r="J24" s="3" t="s">
        <v>339</v>
      </c>
      <c r="K24" s="3" t="s">
        <v>334</v>
      </c>
      <c r="L24" s="3" t="s">
        <v>335</v>
      </c>
    </row>
    <row r="25" spans="1:12">
      <c r="C25" s="20"/>
    </row>
  </sheetData>
  <mergeCells count="16">
    <mergeCell ref="A2:L2"/>
    <mergeCell ref="A3:D3"/>
    <mergeCell ref="J3:L3"/>
    <mergeCell ref="A6:A20"/>
    <mergeCell ref="A21:A24"/>
    <mergeCell ref="B6:B13"/>
    <mergeCell ref="B14:B17"/>
    <mergeCell ref="B21:B24"/>
    <mergeCell ref="C6:C9"/>
    <mergeCell ref="C10:C13"/>
    <mergeCell ref="C14:C17"/>
    <mergeCell ref="C21:C24"/>
    <mergeCell ref="D6:D9"/>
    <mergeCell ref="D10:D13"/>
    <mergeCell ref="D14:D17"/>
    <mergeCell ref="D21:D24"/>
  </mergeCells>
  <phoneticPr fontId="13" type="noConversion"/>
  <pageMargins left="0.69991251615088801" right="0.69991251615088801" top="0.74990626395217996" bottom="0.74990626395217996" header="0.299962510274151" footer="0.299962510274151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H23" sqref="H23"/>
    </sheetView>
  </sheetViews>
  <sheetFormatPr defaultColWidth="8" defaultRowHeight="11.25"/>
  <cols>
    <col min="3" max="3" width="9.5" customWidth="1"/>
    <col min="6" max="6" width="13" customWidth="1"/>
    <col min="7" max="7" width="14.1640625" customWidth="1"/>
    <col min="8" max="8" width="85.33203125" customWidth="1"/>
  </cols>
  <sheetData>
    <row r="1" spans="1:8" ht="20.45" customHeight="1">
      <c r="A1" s="263" t="s">
        <v>362</v>
      </c>
      <c r="B1" s="263"/>
      <c r="C1" s="263"/>
      <c r="D1" s="263"/>
      <c r="F1" s="264"/>
      <c r="G1" s="264"/>
      <c r="H1" s="264"/>
    </row>
    <row r="2" spans="1:8" ht="45.2" customHeight="1">
      <c r="A2" s="265" t="s">
        <v>363</v>
      </c>
      <c r="B2" s="265"/>
      <c r="C2" s="265"/>
      <c r="D2" s="265"/>
      <c r="E2" s="265"/>
      <c r="F2" s="265"/>
      <c r="G2" s="265"/>
      <c r="H2" s="265"/>
    </row>
    <row r="3" spans="1:8" ht="14.25" customHeight="1">
      <c r="A3" s="266" t="s">
        <v>364</v>
      </c>
      <c r="B3" s="266"/>
      <c r="C3" s="266"/>
      <c r="D3" s="266"/>
      <c r="E3" s="266"/>
      <c r="F3" s="266"/>
      <c r="G3" s="266"/>
      <c r="H3" s="266"/>
    </row>
    <row r="4" spans="1:8" ht="14.25" customHeight="1">
      <c r="A4" s="267"/>
      <c r="B4" s="267"/>
      <c r="C4" s="267"/>
      <c r="D4" s="267"/>
      <c r="E4" s="267"/>
      <c r="F4" s="267"/>
      <c r="G4" s="267"/>
      <c r="H4" s="267"/>
    </row>
    <row r="5" spans="1:8" ht="28.5" customHeight="1">
      <c r="A5" s="268" t="s">
        <v>305</v>
      </c>
      <c r="B5" s="268"/>
      <c r="C5" s="268"/>
      <c r="D5" s="268" t="s">
        <v>0</v>
      </c>
      <c r="E5" s="268"/>
      <c r="F5" s="268"/>
      <c r="G5" s="268"/>
      <c r="H5" s="268"/>
    </row>
    <row r="6" spans="1:8" ht="28.5" customHeight="1">
      <c r="A6" s="268" t="s">
        <v>365</v>
      </c>
      <c r="B6" s="268" t="s">
        <v>366</v>
      </c>
      <c r="C6" s="268"/>
      <c r="D6" s="268" t="s">
        <v>367</v>
      </c>
      <c r="E6" s="268"/>
      <c r="F6" s="268"/>
      <c r="G6" s="268"/>
      <c r="H6" s="268"/>
    </row>
    <row r="7" spans="1:8" ht="235.5" customHeight="1">
      <c r="A7" s="268"/>
      <c r="B7" s="269" t="s">
        <v>368</v>
      </c>
      <c r="C7" s="269"/>
      <c r="D7" s="254" t="s">
        <v>369</v>
      </c>
      <c r="E7" s="269"/>
      <c r="F7" s="269"/>
      <c r="G7" s="269"/>
      <c r="H7" s="269"/>
    </row>
    <row r="8" spans="1:8" ht="98.25" customHeight="1">
      <c r="A8" s="268"/>
      <c r="B8" s="269" t="s">
        <v>370</v>
      </c>
      <c r="C8" s="269"/>
      <c r="D8" s="269" t="s">
        <v>371</v>
      </c>
      <c r="E8" s="269"/>
      <c r="F8" s="269"/>
      <c r="G8" s="269"/>
      <c r="H8" s="269"/>
    </row>
    <row r="9" spans="1:8" ht="142.5" customHeight="1">
      <c r="A9" s="268"/>
      <c r="B9" s="269" t="s">
        <v>372</v>
      </c>
      <c r="C9" s="269"/>
      <c r="D9" s="254" t="s">
        <v>373</v>
      </c>
      <c r="E9" s="269"/>
      <c r="F9" s="269"/>
      <c r="G9" s="269"/>
      <c r="H9" s="269"/>
    </row>
    <row r="10" spans="1:8" ht="184.5" customHeight="1">
      <c r="A10" s="268"/>
      <c r="B10" s="269" t="s">
        <v>374</v>
      </c>
      <c r="C10" s="269"/>
      <c r="D10" s="254" t="s">
        <v>375</v>
      </c>
      <c r="E10" s="269"/>
      <c r="F10" s="269"/>
      <c r="G10" s="269"/>
      <c r="H10" s="269"/>
    </row>
    <row r="11" spans="1:8" ht="56.25" customHeight="1">
      <c r="A11" s="268"/>
      <c r="B11" s="269" t="s">
        <v>376</v>
      </c>
      <c r="C11" s="269"/>
      <c r="D11" s="269" t="s">
        <v>376</v>
      </c>
      <c r="E11" s="269"/>
      <c r="F11" s="269"/>
      <c r="G11" s="269"/>
      <c r="H11" s="269"/>
    </row>
    <row r="12" spans="1:8" ht="28.5" customHeight="1">
      <c r="A12" s="268"/>
      <c r="B12" s="268" t="s">
        <v>377</v>
      </c>
      <c r="C12" s="268"/>
      <c r="D12" s="268"/>
      <c r="E12" s="268"/>
      <c r="F12" s="1" t="s">
        <v>378</v>
      </c>
      <c r="G12" s="1" t="s">
        <v>379</v>
      </c>
      <c r="H12" s="1" t="s">
        <v>380</v>
      </c>
    </row>
    <row r="13" spans="1:8" ht="28.5" customHeight="1">
      <c r="A13" s="268"/>
      <c r="B13" s="268"/>
      <c r="C13" s="268"/>
      <c r="D13" s="268"/>
      <c r="E13" s="268"/>
      <c r="F13" s="4">
        <v>5655705.6600000001</v>
      </c>
      <c r="G13" s="4">
        <v>5655705.6600000001</v>
      </c>
      <c r="H13" s="5">
        <v>0</v>
      </c>
    </row>
    <row r="14" spans="1:8" ht="57.2" customHeight="1">
      <c r="A14" s="1" t="s">
        <v>381</v>
      </c>
      <c r="B14" s="269" t="s">
        <v>382</v>
      </c>
      <c r="C14" s="269"/>
      <c r="D14" s="269"/>
      <c r="E14" s="269"/>
      <c r="F14" s="269"/>
      <c r="G14" s="269"/>
      <c r="H14" s="269"/>
    </row>
    <row r="15" spans="1:8" ht="28.5" customHeight="1">
      <c r="A15" s="268" t="s">
        <v>383</v>
      </c>
      <c r="B15" s="1" t="s">
        <v>317</v>
      </c>
      <c r="C15" s="268" t="s">
        <v>318</v>
      </c>
      <c r="D15" s="268"/>
      <c r="E15" s="268" t="s">
        <v>319</v>
      </c>
      <c r="F15" s="268"/>
      <c r="G15" s="268" t="s">
        <v>384</v>
      </c>
      <c r="H15" s="268"/>
    </row>
    <row r="16" spans="1:8" ht="28.5" customHeight="1">
      <c r="A16" s="268"/>
      <c r="B16" s="2" t="s">
        <v>329</v>
      </c>
      <c r="C16" s="269" t="s">
        <v>385</v>
      </c>
      <c r="D16" s="269"/>
      <c r="E16" s="269" t="s">
        <v>386</v>
      </c>
      <c r="F16" s="269"/>
      <c r="G16" s="268" t="s">
        <v>387</v>
      </c>
      <c r="H16" s="268"/>
    </row>
    <row r="17" spans="1:8" ht="28.5" customHeight="1">
      <c r="A17" s="268"/>
      <c r="B17" s="269" t="s">
        <v>340</v>
      </c>
      <c r="C17" s="269" t="s">
        <v>350</v>
      </c>
      <c r="D17" s="269"/>
      <c r="E17" s="269" t="s">
        <v>388</v>
      </c>
      <c r="F17" s="269"/>
      <c r="G17" s="268" t="s">
        <v>387</v>
      </c>
      <c r="H17" s="268"/>
    </row>
    <row r="18" spans="1:8" ht="28.5" customHeight="1">
      <c r="A18" s="268"/>
      <c r="B18" s="269"/>
      <c r="C18" s="269" t="s">
        <v>389</v>
      </c>
      <c r="D18" s="269"/>
      <c r="E18" s="269" t="s">
        <v>390</v>
      </c>
      <c r="F18" s="269"/>
      <c r="G18" s="268" t="s">
        <v>387</v>
      </c>
      <c r="H18" s="268"/>
    </row>
    <row r="19" spans="1:8" ht="28.5" customHeight="1">
      <c r="A19" s="268"/>
      <c r="B19" s="269"/>
      <c r="C19" s="269"/>
      <c r="D19" s="269"/>
      <c r="E19" s="269" t="s">
        <v>391</v>
      </c>
      <c r="F19" s="269"/>
      <c r="G19" s="268" t="s">
        <v>387</v>
      </c>
      <c r="H19" s="268"/>
    </row>
    <row r="20" spans="1:8" ht="28.5" customHeight="1">
      <c r="A20" s="268"/>
      <c r="B20" s="2" t="s">
        <v>392</v>
      </c>
      <c r="C20" s="269" t="s">
        <v>393</v>
      </c>
      <c r="D20" s="269"/>
      <c r="E20" s="269" t="s">
        <v>394</v>
      </c>
      <c r="F20" s="269"/>
      <c r="G20" s="268" t="s">
        <v>387</v>
      </c>
      <c r="H20" s="268"/>
    </row>
  </sheetData>
  <mergeCells count="41">
    <mergeCell ref="A15:A20"/>
    <mergeCell ref="B17:B19"/>
    <mergeCell ref="C18:D19"/>
    <mergeCell ref="B12:E13"/>
    <mergeCell ref="E18:F18"/>
    <mergeCell ref="G18:H18"/>
    <mergeCell ref="E19:F19"/>
    <mergeCell ref="G19:H19"/>
    <mergeCell ref="C20:D20"/>
    <mergeCell ref="E20:F20"/>
    <mergeCell ref="G20:H20"/>
    <mergeCell ref="C16:D16"/>
    <mergeCell ref="E16:F16"/>
    <mergeCell ref="G16:H16"/>
    <mergeCell ref="C17:D17"/>
    <mergeCell ref="E17:F17"/>
    <mergeCell ref="G17:H17"/>
    <mergeCell ref="B11:C11"/>
    <mergeCell ref="D11:H11"/>
    <mergeCell ref="B14:H14"/>
    <mergeCell ref="C15:D15"/>
    <mergeCell ref="E15:F15"/>
    <mergeCell ref="G15:H15"/>
    <mergeCell ref="B8:C8"/>
    <mergeCell ref="D8:H8"/>
    <mergeCell ref="B9:C9"/>
    <mergeCell ref="D9:H9"/>
    <mergeCell ref="B10:C10"/>
    <mergeCell ref="D10:H10"/>
    <mergeCell ref="A5:C5"/>
    <mergeCell ref="D5:H5"/>
    <mergeCell ref="B6:C6"/>
    <mergeCell ref="D6:H6"/>
    <mergeCell ref="B7:C7"/>
    <mergeCell ref="D7:H7"/>
    <mergeCell ref="A6:A13"/>
    <mergeCell ref="A1:D1"/>
    <mergeCell ref="F1:H1"/>
    <mergeCell ref="A2:H2"/>
    <mergeCell ref="A3:H3"/>
    <mergeCell ref="A4:H4"/>
  </mergeCells>
  <phoneticPr fontId="13" type="noConversion"/>
  <pageMargins left="0.70060688679612504" right="0.70060688679612504" top="0.75198932895510195" bottom="0.75198932895510195" header="0.29926813962891302" footer="0.299268139628913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topLeftCell="A10" workbookViewId="0">
      <selection activeCell="I17" sqref="I17"/>
    </sheetView>
  </sheetViews>
  <sheetFormatPr defaultColWidth="7" defaultRowHeight="20.25" customHeight="1"/>
  <cols>
    <col min="1" max="4" width="30.5" customWidth="1"/>
    <col min="6" max="6" width="13.1640625" customWidth="1"/>
    <col min="7" max="7" width="14.5" customWidth="1"/>
    <col min="8" max="8" width="22.83203125" customWidth="1"/>
  </cols>
  <sheetData>
    <row r="1" spans="1:31" ht="20.45" customHeight="1">
      <c r="A1" s="100"/>
      <c r="B1" s="100"/>
      <c r="C1" s="100"/>
      <c r="D1" s="26" t="s">
        <v>3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1" ht="20.45" customHeight="1">
      <c r="A2" s="185" t="s">
        <v>4</v>
      </c>
      <c r="B2" s="185"/>
      <c r="C2" s="185"/>
      <c r="D2" s="18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</row>
    <row r="3" spans="1:31" ht="20.45" customHeight="1">
      <c r="A3" s="101" t="s">
        <v>5</v>
      </c>
      <c r="B3" s="102"/>
      <c r="C3" s="48"/>
      <c r="D3" s="26" t="s">
        <v>6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</row>
    <row r="4" spans="1:31" ht="15" customHeight="1">
      <c r="A4" s="186" t="s">
        <v>7</v>
      </c>
      <c r="B4" s="187"/>
      <c r="C4" s="186" t="s">
        <v>8</v>
      </c>
      <c r="D4" s="187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</row>
    <row r="5" spans="1:31" ht="15" customHeight="1">
      <c r="A5" s="103" t="s">
        <v>9</v>
      </c>
      <c r="B5" s="104" t="s">
        <v>10</v>
      </c>
      <c r="C5" s="103" t="s">
        <v>9</v>
      </c>
      <c r="D5" s="104" t="s">
        <v>10</v>
      </c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</row>
    <row r="6" spans="1:31" ht="15" customHeight="1">
      <c r="A6" s="107" t="s">
        <v>11</v>
      </c>
      <c r="B6" s="171">
        <v>5655705.6600000001</v>
      </c>
      <c r="C6" s="123" t="s">
        <v>12</v>
      </c>
      <c r="D6" s="171">
        <v>2239858.4300000002</v>
      </c>
      <c r="E6" s="135"/>
      <c r="F6" s="172"/>
      <c r="G6" s="172"/>
      <c r="H6" s="172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</row>
    <row r="7" spans="1:31" ht="15" customHeight="1">
      <c r="A7" s="107" t="s">
        <v>13</v>
      </c>
      <c r="B7" s="171"/>
      <c r="C7" s="123" t="s">
        <v>14</v>
      </c>
      <c r="D7" s="171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</row>
    <row r="8" spans="1:31" ht="15" customHeight="1">
      <c r="A8" s="107" t="s">
        <v>15</v>
      </c>
      <c r="B8" s="171"/>
      <c r="C8" s="123" t="s">
        <v>16</v>
      </c>
      <c r="D8" s="171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</row>
    <row r="9" spans="1:31" ht="15" customHeight="1">
      <c r="A9" s="107" t="s">
        <v>17</v>
      </c>
      <c r="B9" s="171"/>
      <c r="C9" s="123" t="s">
        <v>18</v>
      </c>
      <c r="D9" s="171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</row>
    <row r="10" spans="1:31" ht="15" customHeight="1">
      <c r="A10" s="107" t="s">
        <v>19</v>
      </c>
      <c r="B10" s="171"/>
      <c r="C10" s="123" t="s">
        <v>20</v>
      </c>
      <c r="D10" s="171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</row>
    <row r="11" spans="1:31" ht="15" customHeight="1">
      <c r="A11" s="107" t="s">
        <v>21</v>
      </c>
      <c r="B11" s="171"/>
      <c r="C11" s="123" t="s">
        <v>22</v>
      </c>
      <c r="D11" s="171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</row>
    <row r="12" spans="1:31" ht="15" customHeight="1">
      <c r="A12" s="107"/>
      <c r="B12" s="171"/>
      <c r="C12" s="123" t="s">
        <v>23</v>
      </c>
      <c r="D12" s="171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</row>
    <row r="13" spans="1:31" ht="15" customHeight="1">
      <c r="A13" s="115"/>
      <c r="B13" s="171"/>
      <c r="C13" s="123" t="s">
        <v>24</v>
      </c>
      <c r="D13" s="171">
        <v>575993.68000000005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</row>
    <row r="14" spans="1:31" ht="15" customHeight="1">
      <c r="A14" s="115"/>
      <c r="B14" s="171"/>
      <c r="C14" s="123" t="s">
        <v>25</v>
      </c>
      <c r="D14" s="171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</row>
    <row r="15" spans="1:31" ht="15" customHeight="1">
      <c r="A15" s="115"/>
      <c r="B15" s="173"/>
      <c r="C15" s="123" t="s">
        <v>26</v>
      </c>
      <c r="D15" s="171">
        <v>232694.09</v>
      </c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</row>
    <row r="16" spans="1:31" ht="15" customHeight="1">
      <c r="A16" s="115"/>
      <c r="B16" s="174"/>
      <c r="C16" s="123" t="s">
        <v>27</v>
      </c>
      <c r="D16" s="171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</row>
    <row r="17" spans="1:31" ht="15" customHeight="1">
      <c r="A17" s="115"/>
      <c r="B17" s="174"/>
      <c r="C17" s="123" t="s">
        <v>28</v>
      </c>
      <c r="D17" s="171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</row>
    <row r="18" spans="1:31" ht="15" customHeight="1">
      <c r="A18" s="115"/>
      <c r="B18" s="174"/>
      <c r="C18" s="123" t="s">
        <v>29</v>
      </c>
      <c r="D18" s="171">
        <v>2163241.06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</row>
    <row r="19" spans="1:31" ht="15" customHeight="1">
      <c r="A19" s="115"/>
      <c r="B19" s="174"/>
      <c r="C19" s="123" t="s">
        <v>30</v>
      </c>
      <c r="D19" s="171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</row>
    <row r="20" spans="1:31" ht="15" customHeight="1">
      <c r="A20" s="115"/>
      <c r="B20" s="174"/>
      <c r="C20" s="123" t="s">
        <v>31</v>
      </c>
      <c r="D20" s="171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</row>
    <row r="21" spans="1:31" ht="15" customHeight="1">
      <c r="A21" s="115"/>
      <c r="B21" s="174"/>
      <c r="C21" s="123" t="s">
        <v>32</v>
      </c>
      <c r="D21" s="171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</row>
    <row r="22" spans="1:31" ht="15" customHeight="1">
      <c r="A22" s="115"/>
      <c r="B22" s="174"/>
      <c r="C22" s="123" t="s">
        <v>33</v>
      </c>
      <c r="D22" s="171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</row>
    <row r="23" spans="1:31" ht="15" customHeight="1">
      <c r="A23" s="115"/>
      <c r="B23" s="174"/>
      <c r="C23" s="123" t="s">
        <v>34</v>
      </c>
      <c r="D23" s="171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</row>
    <row r="24" spans="1:31" ht="15" customHeight="1">
      <c r="A24" s="115"/>
      <c r="B24" s="174"/>
      <c r="C24" s="123" t="s">
        <v>35</v>
      </c>
      <c r="D24" s="171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</row>
    <row r="25" spans="1:31" ht="15" customHeight="1">
      <c r="A25" s="115"/>
      <c r="B25" s="174"/>
      <c r="C25" s="123" t="s">
        <v>36</v>
      </c>
      <c r="D25" s="171">
        <v>443918.4</v>
      </c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</row>
    <row r="26" spans="1:31" ht="15" customHeight="1">
      <c r="A26" s="107"/>
      <c r="B26" s="174"/>
      <c r="C26" s="123" t="s">
        <v>37</v>
      </c>
      <c r="D26" s="171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</row>
    <row r="27" spans="1:31" ht="15" customHeight="1">
      <c r="A27" s="107"/>
      <c r="B27" s="174"/>
      <c r="C27" s="123" t="s">
        <v>38</v>
      </c>
      <c r="D27" s="171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pans="1:31" ht="15" customHeight="1">
      <c r="A28" s="107"/>
      <c r="B28" s="174"/>
      <c r="C28" s="123" t="s">
        <v>39</v>
      </c>
      <c r="D28" s="171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</row>
    <row r="29" spans="1:31" ht="15" customHeight="1">
      <c r="A29" s="107"/>
      <c r="B29" s="174"/>
      <c r="C29" s="123" t="s">
        <v>40</v>
      </c>
      <c r="D29" s="171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</row>
    <row r="30" spans="1:31" ht="15" customHeight="1">
      <c r="A30" s="107"/>
      <c r="B30" s="174"/>
      <c r="C30" s="123" t="s">
        <v>41</v>
      </c>
      <c r="D30" s="171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</row>
    <row r="31" spans="1:31" ht="15" customHeight="1">
      <c r="A31" s="107"/>
      <c r="B31" s="174"/>
      <c r="C31" s="123" t="s">
        <v>42</v>
      </c>
      <c r="D31" s="171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</row>
    <row r="32" spans="1:31" ht="15" customHeight="1">
      <c r="A32" s="107"/>
      <c r="B32" s="174"/>
      <c r="C32" s="123" t="s">
        <v>43</v>
      </c>
      <c r="D32" s="171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1" ht="15" customHeight="1">
      <c r="A33" s="107"/>
      <c r="B33" s="174"/>
      <c r="C33" s="123" t="s">
        <v>44</v>
      </c>
      <c r="D33" s="171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</row>
    <row r="34" spans="1:31" ht="15" customHeight="1">
      <c r="A34" s="107"/>
      <c r="B34" s="174"/>
      <c r="C34" s="123" t="s">
        <v>45</v>
      </c>
      <c r="D34" s="171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</row>
    <row r="35" spans="1:31" ht="15" customHeight="1">
      <c r="A35" s="107"/>
      <c r="B35" s="174"/>
      <c r="C35" s="123" t="s">
        <v>46</v>
      </c>
      <c r="D35" s="171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</row>
    <row r="36" spans="1:31" ht="15" customHeight="1">
      <c r="A36" s="119" t="s">
        <v>47</v>
      </c>
      <c r="B36" s="174">
        <f>SUM(B6:B34)</f>
        <v>5655705.6600000001</v>
      </c>
      <c r="C36" s="120" t="s">
        <v>48</v>
      </c>
      <c r="D36" s="171">
        <f>SUM(D6:D34)</f>
        <v>5655705.6600000001</v>
      </c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</row>
    <row r="37" spans="1:31" ht="15" customHeight="1">
      <c r="A37" s="107" t="s">
        <v>49</v>
      </c>
      <c r="B37" s="174"/>
      <c r="C37" s="123" t="s">
        <v>50</v>
      </c>
      <c r="D37" s="171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</row>
    <row r="38" spans="1:31" ht="15" customHeight="1">
      <c r="A38" s="107" t="s">
        <v>51</v>
      </c>
      <c r="B38" s="174"/>
      <c r="C38" s="123" t="s">
        <v>52</v>
      </c>
      <c r="D38" s="171"/>
      <c r="E38" s="135"/>
      <c r="F38" s="135"/>
      <c r="G38" s="17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</row>
    <row r="39" spans="1:31" ht="15" customHeight="1">
      <c r="A39" s="107"/>
      <c r="B39" s="174"/>
      <c r="C39" s="123" t="s">
        <v>53</v>
      </c>
      <c r="D39" s="171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</row>
    <row r="40" spans="1:31" ht="15" customHeight="1">
      <c r="A40" s="107"/>
      <c r="B40" s="176"/>
      <c r="C40" s="123"/>
      <c r="D40" s="171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</row>
    <row r="41" spans="1:31" ht="15" customHeight="1">
      <c r="A41" s="119" t="s">
        <v>54</v>
      </c>
      <c r="B41" s="177">
        <f>SUM(B36:B38)</f>
        <v>5655705.6600000001</v>
      </c>
      <c r="C41" s="120" t="s">
        <v>55</v>
      </c>
      <c r="D41" s="171">
        <f>SUM(D36,D37,D39)</f>
        <v>5655705.6600000001</v>
      </c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</row>
    <row r="42" spans="1:31" ht="20.45" customHeight="1">
      <c r="A42" s="132"/>
      <c r="B42" s="178"/>
      <c r="C42" s="134"/>
      <c r="D42" s="179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</row>
    <row r="43" spans="1:31" ht="11.25" customHeight="1">
      <c r="B43" s="45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orientation="portrait" errors="blank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showZeros="0" workbookViewId="0">
      <selection activeCell="H17" sqref="H17"/>
    </sheetView>
  </sheetViews>
  <sheetFormatPr defaultColWidth="7.5" defaultRowHeight="12.75" customHeight="1"/>
  <cols>
    <col min="1" max="1" width="4" customWidth="1"/>
    <col min="2" max="3" width="3" customWidth="1"/>
    <col min="4" max="4" width="7.6640625" style="159" customWidth="1"/>
    <col min="5" max="5" width="31.6640625" customWidth="1"/>
    <col min="6" max="6" width="16.83203125" customWidth="1"/>
    <col min="7" max="7" width="13" customWidth="1"/>
    <col min="8" max="15" width="12.33203125" customWidth="1"/>
    <col min="16" max="18" width="10.33203125" customWidth="1"/>
    <col min="19" max="19" width="13.33203125" customWidth="1"/>
    <col min="20" max="20" width="14.1640625" customWidth="1"/>
  </cols>
  <sheetData>
    <row r="1" spans="1:20" ht="19.899999999999999" customHeight="1">
      <c r="A1" s="21"/>
      <c r="B1" s="22"/>
      <c r="C1" s="22"/>
      <c r="D1" s="160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88"/>
      <c r="T1" s="23" t="s">
        <v>56</v>
      </c>
    </row>
    <row r="2" spans="1:20" ht="19.899999999999999" customHeight="1">
      <c r="A2" s="185" t="s">
        <v>57</v>
      </c>
      <c r="B2" s="185"/>
      <c r="C2" s="185"/>
      <c r="D2" s="188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1:20" ht="19.899999999999999" customHeight="1">
      <c r="A3" s="161" t="s">
        <v>5</v>
      </c>
      <c r="B3" s="161"/>
      <c r="C3" s="161"/>
      <c r="D3" s="162"/>
      <c r="E3" s="24"/>
      <c r="F3" s="21"/>
      <c r="G3" s="21"/>
      <c r="H3" s="21"/>
      <c r="I3" s="21"/>
      <c r="J3" s="22"/>
      <c r="K3" s="22"/>
      <c r="L3" s="22"/>
      <c r="M3" s="22"/>
      <c r="N3" s="22"/>
      <c r="O3" s="22"/>
      <c r="P3" s="22"/>
      <c r="Q3" s="22"/>
      <c r="R3" s="22"/>
      <c r="S3" s="42"/>
      <c r="T3" s="26" t="s">
        <v>6</v>
      </c>
    </row>
    <row r="4" spans="1:20" ht="19.899999999999999" customHeight="1">
      <c r="A4" s="189" t="s">
        <v>58</v>
      </c>
      <c r="B4" s="190"/>
      <c r="C4" s="190"/>
      <c r="D4" s="191"/>
      <c r="E4" s="192"/>
      <c r="F4" s="196" t="s">
        <v>59</v>
      </c>
      <c r="G4" s="206" t="s">
        <v>60</v>
      </c>
      <c r="H4" s="193" t="s">
        <v>61</v>
      </c>
      <c r="I4" s="194"/>
      <c r="J4" s="195"/>
      <c r="K4" s="196" t="s">
        <v>62</v>
      </c>
      <c r="L4" s="197"/>
      <c r="M4" s="211" t="s">
        <v>63</v>
      </c>
      <c r="N4" s="198" t="s">
        <v>64</v>
      </c>
      <c r="O4" s="199"/>
      <c r="P4" s="199"/>
      <c r="Q4" s="199"/>
      <c r="R4" s="200"/>
      <c r="S4" s="196" t="s">
        <v>65</v>
      </c>
      <c r="T4" s="197" t="s">
        <v>66</v>
      </c>
    </row>
    <row r="5" spans="1:20" ht="19.899999999999999" customHeight="1">
      <c r="A5" s="189" t="s">
        <v>67</v>
      </c>
      <c r="B5" s="190"/>
      <c r="C5" s="192"/>
      <c r="D5" s="201" t="s">
        <v>68</v>
      </c>
      <c r="E5" s="203" t="s">
        <v>69</v>
      </c>
      <c r="F5" s="197"/>
      <c r="G5" s="206"/>
      <c r="H5" s="207" t="s">
        <v>61</v>
      </c>
      <c r="I5" s="207" t="s">
        <v>70</v>
      </c>
      <c r="J5" s="207" t="s">
        <v>71</v>
      </c>
      <c r="K5" s="209" t="s">
        <v>72</v>
      </c>
      <c r="L5" s="197" t="s">
        <v>73</v>
      </c>
      <c r="M5" s="212"/>
      <c r="N5" s="214" t="s">
        <v>74</v>
      </c>
      <c r="O5" s="214" t="s">
        <v>75</v>
      </c>
      <c r="P5" s="214" t="s">
        <v>76</v>
      </c>
      <c r="Q5" s="214" t="s">
        <v>77</v>
      </c>
      <c r="R5" s="214" t="s">
        <v>78</v>
      </c>
      <c r="S5" s="197"/>
      <c r="T5" s="197"/>
    </row>
    <row r="6" spans="1:20" ht="30.75" customHeight="1">
      <c r="A6" s="28" t="s">
        <v>79</v>
      </c>
      <c r="B6" s="27" t="s">
        <v>80</v>
      </c>
      <c r="C6" s="29" t="s">
        <v>81</v>
      </c>
      <c r="D6" s="202"/>
      <c r="E6" s="204"/>
      <c r="F6" s="205"/>
      <c r="G6" s="204"/>
      <c r="H6" s="208"/>
      <c r="I6" s="208"/>
      <c r="J6" s="208"/>
      <c r="K6" s="210"/>
      <c r="L6" s="205"/>
      <c r="M6" s="213"/>
      <c r="N6" s="205"/>
      <c r="O6" s="205"/>
      <c r="P6" s="205"/>
      <c r="Q6" s="205"/>
      <c r="R6" s="205"/>
      <c r="S6" s="205"/>
      <c r="T6" s="205"/>
    </row>
    <row r="7" spans="1:20" ht="19.899999999999999" customHeight="1">
      <c r="A7" s="30"/>
      <c r="B7" s="30"/>
      <c r="C7" s="30"/>
      <c r="D7" s="163"/>
      <c r="E7" s="164" t="s">
        <v>59</v>
      </c>
      <c r="F7" s="72">
        <v>5655705.6600000001</v>
      </c>
      <c r="G7" s="73"/>
      <c r="H7" s="72">
        <v>5655705.6600000001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19.899999999999999" customHeight="1">
      <c r="A8" s="30"/>
      <c r="B8" s="30"/>
      <c r="C8" s="30"/>
      <c r="D8" s="163" t="s">
        <v>82</v>
      </c>
      <c r="E8" s="164" t="s">
        <v>0</v>
      </c>
      <c r="F8" s="72">
        <v>5655705.6600000001</v>
      </c>
      <c r="G8" s="73"/>
      <c r="H8" s="72">
        <v>5655705.6600000001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19.899999999999999" customHeight="1">
      <c r="A9" s="76">
        <v>201</v>
      </c>
      <c r="B9" s="85" t="s">
        <v>83</v>
      </c>
      <c r="C9" s="85" t="s">
        <v>84</v>
      </c>
      <c r="D9" s="165">
        <v>160</v>
      </c>
      <c r="E9" s="86" t="s">
        <v>85</v>
      </c>
      <c r="F9" s="72">
        <v>2396554.31</v>
      </c>
      <c r="G9" s="72"/>
      <c r="H9" s="72">
        <v>2396554.31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spans="1:20" ht="19.899999999999999" customHeight="1">
      <c r="A10" s="76">
        <v>208</v>
      </c>
      <c r="B10" s="85" t="s">
        <v>86</v>
      </c>
      <c r="C10" s="85" t="s">
        <v>86</v>
      </c>
      <c r="D10" s="163" t="s">
        <v>82</v>
      </c>
      <c r="E10" s="86" t="s">
        <v>87</v>
      </c>
      <c r="F10" s="72">
        <v>384538.72</v>
      </c>
      <c r="G10" s="72"/>
      <c r="H10" s="72">
        <v>384538.72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1:20" ht="19.899999999999999" customHeight="1">
      <c r="A11" s="76">
        <v>208</v>
      </c>
      <c r="B11" s="85" t="s">
        <v>86</v>
      </c>
      <c r="C11" s="85" t="s">
        <v>88</v>
      </c>
      <c r="D11" s="165">
        <v>160</v>
      </c>
      <c r="E11" s="86" t="s">
        <v>89</v>
      </c>
      <c r="F11" s="72">
        <v>191454.96</v>
      </c>
      <c r="G11" s="72"/>
      <c r="H11" s="72">
        <v>191454.96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</row>
    <row r="12" spans="1:20" ht="19.899999999999999" customHeight="1">
      <c r="A12" s="76">
        <v>210</v>
      </c>
      <c r="B12" s="85" t="s">
        <v>90</v>
      </c>
      <c r="C12" s="85" t="s">
        <v>84</v>
      </c>
      <c r="D12" s="165">
        <v>160</v>
      </c>
      <c r="E12" s="78" t="s">
        <v>91</v>
      </c>
      <c r="F12" s="72">
        <v>109328.66</v>
      </c>
      <c r="G12" s="72"/>
      <c r="H12" s="72">
        <v>109328.66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</row>
    <row r="13" spans="1:20" ht="19.899999999999999" customHeight="1">
      <c r="A13" s="76">
        <v>210</v>
      </c>
      <c r="B13" s="85" t="s">
        <v>90</v>
      </c>
      <c r="C13" s="85" t="s">
        <v>92</v>
      </c>
      <c r="D13" s="163" t="s">
        <v>82</v>
      </c>
      <c r="E13" s="78" t="s">
        <v>93</v>
      </c>
      <c r="F13" s="72">
        <v>58907.03</v>
      </c>
      <c r="G13" s="72"/>
      <c r="H13" s="72">
        <v>58907.03</v>
      </c>
      <c r="I13" s="78"/>
      <c r="J13" s="78"/>
      <c r="K13" s="78"/>
      <c r="L13" s="78"/>
      <c r="M13" s="78"/>
      <c r="N13" s="76"/>
      <c r="O13" s="78"/>
      <c r="P13" s="78"/>
      <c r="Q13" s="78"/>
      <c r="R13" s="78"/>
      <c r="S13" s="78"/>
      <c r="T13" s="76"/>
    </row>
    <row r="14" spans="1:20" ht="19.899999999999999" customHeight="1">
      <c r="A14" s="76">
        <v>210</v>
      </c>
      <c r="B14" s="85" t="s">
        <v>90</v>
      </c>
      <c r="C14" s="85" t="s">
        <v>83</v>
      </c>
      <c r="D14" s="165">
        <v>160</v>
      </c>
      <c r="E14" s="78" t="s">
        <v>94</v>
      </c>
      <c r="F14" s="72">
        <v>64458.400000000001</v>
      </c>
      <c r="G14" s="72"/>
      <c r="H14" s="72">
        <v>64458.400000000001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6"/>
    </row>
    <row r="15" spans="1:20" ht="19.899999999999999" customHeight="1">
      <c r="A15" s="76">
        <v>213</v>
      </c>
      <c r="B15" s="85" t="s">
        <v>84</v>
      </c>
      <c r="C15" s="85" t="s">
        <v>95</v>
      </c>
      <c r="D15" s="165">
        <v>160</v>
      </c>
      <c r="E15" s="78" t="s">
        <v>96</v>
      </c>
      <c r="F15" s="72">
        <v>1285445.18</v>
      </c>
      <c r="G15" s="72"/>
      <c r="H15" s="72">
        <v>1285445.18</v>
      </c>
      <c r="I15" s="78"/>
      <c r="J15" s="78"/>
      <c r="K15" s="76"/>
      <c r="L15" s="78"/>
      <c r="M15" s="78"/>
      <c r="N15" s="78"/>
      <c r="O15" s="78"/>
      <c r="P15" s="78"/>
      <c r="Q15" s="76"/>
      <c r="R15" s="78"/>
      <c r="S15" s="78"/>
      <c r="T15" s="76"/>
    </row>
    <row r="16" spans="1:20" ht="19.899999999999999" customHeight="1">
      <c r="A16" s="76">
        <v>213</v>
      </c>
      <c r="B16" s="85" t="s">
        <v>97</v>
      </c>
      <c r="C16" s="85" t="s">
        <v>86</v>
      </c>
      <c r="D16" s="163" t="s">
        <v>82</v>
      </c>
      <c r="E16" s="78" t="s">
        <v>98</v>
      </c>
      <c r="F16" s="72">
        <v>721100</v>
      </c>
      <c r="G16" s="87"/>
      <c r="H16" s="72">
        <v>721100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6"/>
    </row>
    <row r="17" spans="1:20" ht="19.899999999999999" customHeight="1">
      <c r="A17" s="76">
        <v>221</v>
      </c>
      <c r="B17" s="85" t="s">
        <v>92</v>
      </c>
      <c r="C17" s="85" t="s">
        <v>84</v>
      </c>
      <c r="D17" s="165">
        <v>160</v>
      </c>
      <c r="E17" s="76" t="s">
        <v>99</v>
      </c>
      <c r="F17" s="72">
        <v>443918.4</v>
      </c>
      <c r="G17" s="87"/>
      <c r="H17" s="72">
        <v>443918.4</v>
      </c>
      <c r="I17" s="78"/>
      <c r="J17" s="78"/>
      <c r="K17" s="78"/>
      <c r="L17" s="76"/>
      <c r="M17" s="78"/>
      <c r="N17" s="78"/>
      <c r="O17" s="78"/>
      <c r="P17" s="78"/>
      <c r="Q17" s="76"/>
      <c r="R17" s="78"/>
      <c r="S17" s="78"/>
      <c r="T17" s="76"/>
    </row>
    <row r="18" spans="1:20" ht="19.899999999999999" customHeight="1">
      <c r="A18" s="76"/>
      <c r="B18" s="85"/>
      <c r="C18" s="85"/>
      <c r="D18" s="166"/>
      <c r="E18" s="167"/>
      <c r="F18" s="87"/>
      <c r="G18" s="87"/>
      <c r="H18" s="87"/>
      <c r="I18" s="76"/>
      <c r="J18" s="76"/>
      <c r="K18" s="78"/>
      <c r="L18" s="76"/>
      <c r="M18" s="78"/>
      <c r="N18" s="78"/>
      <c r="O18" s="78"/>
      <c r="P18" s="78"/>
      <c r="Q18" s="78"/>
      <c r="R18" s="78"/>
      <c r="S18" s="76"/>
      <c r="T18" s="76"/>
    </row>
    <row r="19" spans="1:20" ht="19.899999999999999" customHeight="1">
      <c r="A19" s="76"/>
      <c r="B19" s="85"/>
      <c r="C19" s="85"/>
      <c r="D19" s="166"/>
      <c r="E19" s="76"/>
      <c r="F19" s="76"/>
      <c r="G19" s="76"/>
      <c r="H19" s="76"/>
      <c r="I19" s="76"/>
      <c r="J19" s="76"/>
      <c r="K19" s="78"/>
      <c r="L19" s="78"/>
      <c r="M19" s="78"/>
      <c r="N19" s="76"/>
      <c r="O19" s="78"/>
      <c r="P19" s="78"/>
      <c r="Q19" s="78"/>
      <c r="R19" s="78"/>
      <c r="S19" s="76"/>
      <c r="T19" s="76"/>
    </row>
    <row r="20" spans="1:20" ht="19.899999999999999" customHeight="1">
      <c r="A20" s="76"/>
      <c r="B20" s="85"/>
      <c r="C20" s="85"/>
      <c r="D20" s="166"/>
      <c r="E20" s="76"/>
      <c r="F20" s="76"/>
      <c r="G20" s="76"/>
      <c r="H20" s="76"/>
      <c r="I20" s="76"/>
      <c r="J20" s="76"/>
      <c r="K20" s="78"/>
      <c r="L20" s="78"/>
      <c r="M20" s="76"/>
      <c r="N20" s="76"/>
      <c r="O20" s="76"/>
      <c r="P20" s="78"/>
      <c r="Q20" s="78"/>
      <c r="R20" s="76"/>
      <c r="S20" s="76"/>
      <c r="T20" s="76"/>
    </row>
    <row r="21" spans="1:20" ht="19.899999999999999" customHeight="1">
      <c r="A21" s="76"/>
      <c r="B21" s="85"/>
      <c r="C21" s="85"/>
      <c r="D21" s="166"/>
      <c r="E21" s="76"/>
      <c r="F21" s="76"/>
      <c r="G21" s="76"/>
      <c r="H21" s="76"/>
      <c r="I21" s="76"/>
      <c r="J21" s="76"/>
      <c r="K21" s="76"/>
      <c r="L21" s="78"/>
      <c r="M21" s="76"/>
      <c r="N21" s="76"/>
      <c r="O21" s="76"/>
      <c r="P21" s="76"/>
      <c r="Q21" s="78"/>
      <c r="R21" s="76"/>
      <c r="S21" s="76"/>
      <c r="T21" s="76"/>
    </row>
    <row r="22" spans="1:20" ht="19.899999999999999" customHeight="1">
      <c r="A22" s="76"/>
      <c r="B22" s="85"/>
      <c r="C22" s="85"/>
      <c r="D22" s="166"/>
      <c r="E22" s="76"/>
      <c r="F22" s="76"/>
      <c r="G22" s="76"/>
      <c r="H22" s="76"/>
      <c r="I22" s="76"/>
      <c r="J22" s="76"/>
      <c r="K22" s="76"/>
      <c r="L22" s="78"/>
      <c r="M22" s="76"/>
      <c r="N22" s="76"/>
      <c r="O22" s="76"/>
      <c r="P22" s="76"/>
      <c r="Q22" s="76"/>
      <c r="R22" s="76"/>
      <c r="S22" s="76"/>
      <c r="T22" s="76"/>
    </row>
    <row r="23" spans="1:20" ht="19.899999999999999" customHeight="1">
      <c r="A23" s="76"/>
      <c r="B23" s="85"/>
      <c r="C23" s="85"/>
      <c r="D23" s="168"/>
      <c r="E23" s="81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1:20" ht="19.899999999999999" customHeight="1">
      <c r="A24" s="76"/>
      <c r="B24" s="85"/>
      <c r="C24" s="85"/>
      <c r="D24" s="169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99"/>
      <c r="P24" s="98"/>
      <c r="Q24" s="98"/>
      <c r="R24" s="98"/>
      <c r="S24" s="98"/>
      <c r="T24" s="98"/>
    </row>
    <row r="25" spans="1:20" ht="19.899999999999999" customHeight="1">
      <c r="A25" s="89"/>
      <c r="B25" s="89"/>
      <c r="C25" s="89"/>
      <c r="D25" s="170"/>
      <c r="E25" s="89"/>
      <c r="F25" s="89"/>
      <c r="G25" s="89"/>
      <c r="H25" s="89"/>
      <c r="I25" s="88"/>
      <c r="J25" s="88"/>
      <c r="K25" s="89"/>
      <c r="L25" s="89"/>
      <c r="M25" s="89"/>
      <c r="N25" s="89"/>
      <c r="O25" s="88"/>
      <c r="P25" s="88"/>
      <c r="Q25" s="88"/>
      <c r="R25" s="89"/>
      <c r="S25" s="89"/>
      <c r="T25" s="89"/>
    </row>
    <row r="26" spans="1:20" ht="19.899999999999999" customHeight="1">
      <c r="A26" s="89"/>
      <c r="B26" s="89"/>
      <c r="C26" s="89"/>
      <c r="D26" s="170"/>
      <c r="E26" s="89"/>
      <c r="F26" s="89"/>
      <c r="G26" s="89"/>
      <c r="H26" s="89"/>
      <c r="I26" s="88"/>
      <c r="J26" s="88"/>
      <c r="K26" s="89"/>
      <c r="L26" s="89"/>
      <c r="M26" s="89"/>
      <c r="N26" s="89"/>
      <c r="O26" s="88"/>
      <c r="P26" s="88"/>
      <c r="Q26" s="88"/>
      <c r="R26" s="89"/>
      <c r="S26" s="89"/>
      <c r="T26" s="89"/>
    </row>
    <row r="27" spans="1:20" ht="19.899999999999999" customHeight="1">
      <c r="A27" s="89"/>
      <c r="B27" s="89"/>
      <c r="C27" s="89"/>
      <c r="D27" s="170"/>
      <c r="E27" s="89"/>
      <c r="F27" s="89"/>
      <c r="G27" s="89"/>
      <c r="H27" s="89"/>
      <c r="I27" s="88"/>
      <c r="J27" s="88"/>
      <c r="K27" s="89"/>
      <c r="L27" s="89"/>
      <c r="M27" s="89"/>
      <c r="N27" s="89"/>
      <c r="O27" s="88"/>
      <c r="P27" s="88"/>
      <c r="Q27" s="88"/>
      <c r="R27" s="89"/>
      <c r="S27" s="89"/>
      <c r="T27" s="89"/>
    </row>
    <row r="28" spans="1:20" ht="19.899999999999999" customHeight="1">
      <c r="A28" s="89"/>
      <c r="B28" s="89"/>
      <c r="C28" s="89"/>
      <c r="D28" s="170"/>
      <c r="E28" s="89"/>
      <c r="F28" s="89"/>
      <c r="G28" s="89"/>
      <c r="H28" s="89"/>
      <c r="I28" s="88"/>
      <c r="J28" s="88"/>
      <c r="K28" s="89"/>
      <c r="L28" s="89"/>
      <c r="M28" s="89"/>
      <c r="N28" s="89"/>
      <c r="O28" s="88"/>
      <c r="P28" s="88"/>
      <c r="Q28" s="88"/>
      <c r="R28" s="89"/>
      <c r="S28" s="89"/>
      <c r="T28" s="89"/>
    </row>
    <row r="29" spans="1:20" ht="19.899999999999999" customHeight="1">
      <c r="A29" s="89"/>
      <c r="B29" s="89"/>
      <c r="C29" s="89"/>
      <c r="D29" s="170"/>
      <c r="E29" s="89"/>
      <c r="F29" s="89"/>
      <c r="G29" s="89"/>
      <c r="H29" s="89"/>
      <c r="I29" s="88"/>
      <c r="J29" s="88"/>
      <c r="K29" s="89"/>
      <c r="L29" s="89"/>
      <c r="M29" s="89"/>
      <c r="N29" s="89"/>
      <c r="O29" s="88"/>
      <c r="P29" s="88"/>
      <c r="Q29" s="88"/>
      <c r="R29" s="89"/>
      <c r="S29" s="89"/>
      <c r="T29" s="89"/>
    </row>
    <row r="30" spans="1:20" ht="19.899999999999999" customHeight="1">
      <c r="A30" s="89"/>
      <c r="B30" s="89"/>
      <c r="C30" s="89"/>
      <c r="D30" s="170"/>
      <c r="E30" s="89"/>
      <c r="F30" s="89"/>
      <c r="G30" s="89"/>
      <c r="H30" s="89"/>
      <c r="I30" s="88"/>
      <c r="J30" s="88"/>
      <c r="K30" s="89"/>
      <c r="L30" s="89"/>
      <c r="M30" s="89"/>
      <c r="N30" s="89"/>
      <c r="O30" s="88"/>
      <c r="P30" s="88"/>
      <c r="Q30" s="88"/>
      <c r="R30" s="89"/>
      <c r="S30" s="89"/>
      <c r="T30" s="89"/>
    </row>
    <row r="31" spans="1:20" ht="19.899999999999999" customHeight="1">
      <c r="A31" s="89"/>
      <c r="B31" s="89"/>
      <c r="C31" s="89"/>
      <c r="D31" s="170"/>
      <c r="E31" s="89"/>
      <c r="F31" s="89"/>
      <c r="G31" s="89"/>
      <c r="H31" s="89"/>
      <c r="I31" s="88"/>
      <c r="J31" s="88"/>
      <c r="K31" s="89"/>
      <c r="L31" s="89"/>
      <c r="M31" s="89"/>
      <c r="N31" s="89"/>
      <c r="O31" s="88"/>
      <c r="P31" s="88"/>
      <c r="Q31" s="88"/>
      <c r="R31" s="89"/>
      <c r="S31" s="89"/>
      <c r="T31" s="89"/>
    </row>
    <row r="32" spans="1:20" ht="19.899999999999999" customHeight="1">
      <c r="A32" s="89"/>
      <c r="B32" s="89"/>
      <c r="C32" s="89"/>
      <c r="D32" s="170"/>
      <c r="E32" s="89"/>
      <c r="F32" s="89"/>
      <c r="G32" s="89"/>
      <c r="H32" s="89"/>
      <c r="I32" s="88"/>
      <c r="J32" s="88"/>
      <c r="K32" s="89"/>
      <c r="L32" s="89"/>
      <c r="M32" s="89"/>
      <c r="N32" s="89"/>
      <c r="O32" s="88"/>
      <c r="P32" s="88"/>
      <c r="Q32" s="88"/>
      <c r="R32" s="89"/>
      <c r="S32" s="89"/>
      <c r="T32" s="89"/>
    </row>
    <row r="33" spans="1:20" ht="19.899999999999999" customHeight="1">
      <c r="A33" s="89"/>
      <c r="B33" s="89"/>
      <c r="C33" s="89"/>
      <c r="D33" s="170"/>
      <c r="E33" s="89"/>
      <c r="F33" s="89"/>
      <c r="G33" s="89"/>
      <c r="H33" s="89"/>
      <c r="I33" s="88"/>
      <c r="J33" s="88"/>
      <c r="K33" s="89"/>
      <c r="L33" s="89"/>
      <c r="M33" s="89"/>
      <c r="N33" s="89"/>
      <c r="O33" s="88"/>
      <c r="P33" s="88"/>
      <c r="Q33" s="88"/>
      <c r="R33" s="89"/>
      <c r="S33" s="89"/>
      <c r="T33" s="89"/>
    </row>
    <row r="34" spans="1:20" ht="19.899999999999999" customHeight="1">
      <c r="A34" s="89"/>
      <c r="B34" s="89"/>
      <c r="C34" s="89"/>
      <c r="D34" s="170"/>
      <c r="E34" s="89"/>
      <c r="F34" s="89"/>
      <c r="G34" s="89"/>
      <c r="H34" s="89"/>
      <c r="I34" s="88"/>
      <c r="J34" s="88"/>
      <c r="K34" s="89"/>
      <c r="L34" s="89"/>
      <c r="M34" s="89"/>
      <c r="N34" s="89"/>
      <c r="O34" s="88"/>
      <c r="P34" s="88"/>
      <c r="Q34" s="88"/>
      <c r="R34" s="89"/>
      <c r="S34" s="89"/>
      <c r="T34" s="89"/>
    </row>
    <row r="35" spans="1:20" ht="19.899999999999999" customHeight="1">
      <c r="A35" s="89"/>
      <c r="B35" s="89"/>
      <c r="C35" s="89"/>
      <c r="D35" s="170"/>
      <c r="E35" s="89"/>
      <c r="F35" s="89"/>
      <c r="G35" s="89"/>
      <c r="H35" s="89"/>
      <c r="I35" s="88"/>
      <c r="J35" s="88"/>
      <c r="K35" s="89"/>
      <c r="L35" s="89"/>
      <c r="M35" s="89"/>
      <c r="N35" s="89"/>
      <c r="O35" s="88"/>
      <c r="P35" s="88"/>
      <c r="Q35" s="88"/>
      <c r="R35" s="89"/>
      <c r="S35" s="89"/>
      <c r="T35" s="89"/>
    </row>
    <row r="36" spans="1:20" ht="19.899999999999999" customHeight="1">
      <c r="A36" s="89"/>
      <c r="B36" s="89"/>
      <c r="C36" s="89"/>
      <c r="D36" s="170"/>
      <c r="E36" s="89"/>
      <c r="F36" s="89"/>
      <c r="G36" s="89"/>
      <c r="H36" s="89"/>
      <c r="I36" s="88"/>
      <c r="J36" s="88"/>
      <c r="K36" s="89"/>
      <c r="L36" s="89"/>
      <c r="M36" s="89"/>
      <c r="N36" s="89"/>
      <c r="O36" s="88"/>
      <c r="P36" s="88"/>
      <c r="Q36" s="88"/>
      <c r="R36" s="89"/>
      <c r="S36" s="89"/>
      <c r="T36" s="89"/>
    </row>
  </sheetData>
  <sheetProtection formatCells="0" formatColumns="0" formatRows="0" insertColumns="0" insertRows="0" insertHyperlinks="0" deleteColumns="0" deleteRows="0" sort="0" autoFilter="0" pivotTables="0"/>
  <mergeCells count="23">
    <mergeCell ref="H5:H6"/>
    <mergeCell ref="I5:I6"/>
    <mergeCell ref="J5:J6"/>
    <mergeCell ref="K5:K6"/>
    <mergeCell ref="L5:L6"/>
    <mergeCell ref="A5:C5"/>
    <mergeCell ref="D5:D6"/>
    <mergeCell ref="E5:E6"/>
    <mergeCell ref="F4:F6"/>
    <mergeCell ref="G4:G6"/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fitToHeight="100" orientation="landscape" errors="blank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showZeros="0" workbookViewId="0">
      <selection activeCell="F8" sqref="F8"/>
    </sheetView>
  </sheetViews>
  <sheetFormatPr defaultColWidth="7.5" defaultRowHeight="12.75" customHeight="1"/>
  <cols>
    <col min="1" max="1" width="4.1640625" customWidth="1"/>
    <col min="2" max="3" width="3" customWidth="1"/>
    <col min="4" max="4" width="8.5" customWidth="1"/>
    <col min="5" max="5" width="42.33203125" customWidth="1"/>
    <col min="6" max="6" width="28" customWidth="1"/>
    <col min="7" max="7" width="17.83203125" customWidth="1"/>
    <col min="8" max="10" width="12.1640625" customWidth="1"/>
    <col min="11" max="12" width="8.83203125" customWidth="1"/>
  </cols>
  <sheetData>
    <row r="1" spans="1:12" ht="19.899999999999999" customHeight="1">
      <c r="A1" s="48"/>
      <c r="B1" s="136"/>
      <c r="C1" s="136"/>
      <c r="D1" s="136"/>
      <c r="E1" s="136"/>
      <c r="F1" s="136"/>
      <c r="G1" s="136"/>
      <c r="H1" s="136"/>
      <c r="I1" s="136"/>
      <c r="J1" s="155" t="s">
        <v>100</v>
      </c>
    </row>
    <row r="2" spans="1:12" ht="19.899999999999999" customHeight="1">
      <c r="A2" s="185" t="s">
        <v>101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2" ht="19.899999999999999" customHeight="1">
      <c r="A3" s="101" t="s">
        <v>5</v>
      </c>
      <c r="B3" s="102"/>
      <c r="C3" s="102"/>
      <c r="D3" s="102"/>
      <c r="E3" s="102"/>
      <c r="F3" s="136"/>
      <c r="G3" s="136"/>
      <c r="H3" s="136"/>
      <c r="I3" s="136"/>
      <c r="J3" s="26" t="s">
        <v>6</v>
      </c>
      <c r="K3" s="42"/>
      <c r="L3" s="42"/>
    </row>
    <row r="4" spans="1:12" ht="19.899999999999999" customHeight="1">
      <c r="A4" s="186" t="s">
        <v>58</v>
      </c>
      <c r="B4" s="215"/>
      <c r="C4" s="215"/>
      <c r="D4" s="215"/>
      <c r="E4" s="187"/>
      <c r="F4" s="220" t="s">
        <v>59</v>
      </c>
      <c r="G4" s="221" t="s">
        <v>102</v>
      </c>
      <c r="H4" s="223" t="s">
        <v>103</v>
      </c>
      <c r="I4" s="223" t="s">
        <v>104</v>
      </c>
      <c r="J4" s="225" t="s">
        <v>105</v>
      </c>
      <c r="K4" s="42"/>
      <c r="L4" s="42"/>
    </row>
    <row r="5" spans="1:12" ht="19.899999999999999" customHeight="1">
      <c r="A5" s="186" t="s">
        <v>67</v>
      </c>
      <c r="B5" s="215"/>
      <c r="C5" s="187"/>
      <c r="D5" s="216" t="s">
        <v>68</v>
      </c>
      <c r="E5" s="218" t="s">
        <v>106</v>
      </c>
      <c r="F5" s="221"/>
      <c r="G5" s="221"/>
      <c r="H5" s="223"/>
      <c r="I5" s="223"/>
      <c r="J5" s="225"/>
      <c r="K5" s="42"/>
      <c r="L5" s="42"/>
    </row>
    <row r="6" spans="1:12" ht="15" customHeight="1">
      <c r="A6" s="137" t="s">
        <v>79</v>
      </c>
      <c r="B6" s="137" t="s">
        <v>80</v>
      </c>
      <c r="C6" s="138" t="s">
        <v>81</v>
      </c>
      <c r="D6" s="217"/>
      <c r="E6" s="219"/>
      <c r="F6" s="222"/>
      <c r="G6" s="222"/>
      <c r="H6" s="224"/>
      <c r="I6" s="224"/>
      <c r="J6" s="217"/>
      <c r="K6" s="42"/>
      <c r="L6" s="42"/>
    </row>
    <row r="7" spans="1:12" ht="19.899999999999999" customHeight="1">
      <c r="A7" s="139"/>
      <c r="B7" s="139"/>
      <c r="C7" s="139"/>
      <c r="D7" s="139"/>
      <c r="E7" s="140" t="s">
        <v>59</v>
      </c>
      <c r="F7" s="141">
        <f>SUM(G7:J7)</f>
        <v>5655705.6600000001</v>
      </c>
      <c r="G7" s="142">
        <v>4934605.66</v>
      </c>
      <c r="H7" s="142">
        <v>721100</v>
      </c>
      <c r="I7" s="156"/>
      <c r="J7" s="156"/>
      <c r="K7" s="8"/>
      <c r="L7" s="8"/>
    </row>
    <row r="8" spans="1:12" ht="19.899999999999999" customHeight="1">
      <c r="A8" s="143"/>
      <c r="B8" s="143"/>
      <c r="C8" s="143"/>
      <c r="D8" s="143">
        <v>160</v>
      </c>
      <c r="E8" s="144" t="s">
        <v>0</v>
      </c>
      <c r="F8" s="142">
        <v>5655705.6600000001</v>
      </c>
      <c r="G8" s="142">
        <v>4934605.66</v>
      </c>
      <c r="H8" s="142">
        <v>721100</v>
      </c>
      <c r="I8" s="53"/>
      <c r="J8" s="53"/>
      <c r="K8" s="47"/>
      <c r="L8" s="46"/>
    </row>
    <row r="9" spans="1:12" ht="19.899999999999999" customHeight="1">
      <c r="A9" s="76">
        <v>201</v>
      </c>
      <c r="B9" s="85" t="s">
        <v>83</v>
      </c>
      <c r="C9" s="85" t="s">
        <v>84</v>
      </c>
      <c r="D9" s="143">
        <v>160</v>
      </c>
      <c r="E9" s="86" t="s">
        <v>107</v>
      </c>
      <c r="F9" s="72">
        <v>2396554.31</v>
      </c>
      <c r="G9" s="72">
        <v>2396554.31</v>
      </c>
      <c r="H9" s="142"/>
      <c r="I9" s="53"/>
      <c r="J9" s="53"/>
      <c r="K9" s="46"/>
      <c r="L9" s="46"/>
    </row>
    <row r="10" spans="1:12" ht="19.899999999999999" customHeight="1">
      <c r="A10" s="76">
        <v>208</v>
      </c>
      <c r="B10" s="85" t="s">
        <v>86</v>
      </c>
      <c r="C10" s="85" t="s">
        <v>86</v>
      </c>
      <c r="D10" s="143">
        <v>160</v>
      </c>
      <c r="E10" s="86" t="s">
        <v>87</v>
      </c>
      <c r="F10" s="72">
        <v>384538.72</v>
      </c>
      <c r="G10" s="72">
        <v>384538.72</v>
      </c>
      <c r="H10" s="142"/>
      <c r="I10" s="53"/>
      <c r="J10" s="53"/>
      <c r="K10" s="46"/>
      <c r="L10" s="46"/>
    </row>
    <row r="11" spans="1:12" ht="19.899999999999999" customHeight="1">
      <c r="A11" s="76">
        <v>208</v>
      </c>
      <c r="B11" s="85" t="s">
        <v>86</v>
      </c>
      <c r="C11" s="85" t="s">
        <v>88</v>
      </c>
      <c r="D11" s="143">
        <v>160</v>
      </c>
      <c r="E11" s="86" t="s">
        <v>89</v>
      </c>
      <c r="F11" s="72">
        <v>191454.96</v>
      </c>
      <c r="G11" s="72">
        <v>191454.96</v>
      </c>
      <c r="H11" s="142"/>
      <c r="I11" s="53"/>
      <c r="J11" s="53"/>
      <c r="K11" s="46"/>
      <c r="L11" s="46"/>
    </row>
    <row r="12" spans="1:12" ht="19.899999999999999" customHeight="1">
      <c r="A12" s="76">
        <v>210</v>
      </c>
      <c r="B12" s="85" t="s">
        <v>90</v>
      </c>
      <c r="C12" s="85" t="s">
        <v>84</v>
      </c>
      <c r="D12" s="143">
        <v>160</v>
      </c>
      <c r="E12" s="78" t="s">
        <v>91</v>
      </c>
      <c r="F12" s="72">
        <v>109328.66</v>
      </c>
      <c r="G12" s="72">
        <v>109328.66</v>
      </c>
      <c r="H12" s="142"/>
      <c r="I12" s="53"/>
      <c r="J12" s="53"/>
      <c r="K12" s="46"/>
      <c r="L12" s="46"/>
    </row>
    <row r="13" spans="1:12" ht="19.899999999999999" customHeight="1">
      <c r="A13" s="76">
        <v>210</v>
      </c>
      <c r="B13" s="85" t="s">
        <v>90</v>
      </c>
      <c r="C13" s="85" t="s">
        <v>92</v>
      </c>
      <c r="D13" s="143">
        <v>160</v>
      </c>
      <c r="E13" s="78" t="s">
        <v>93</v>
      </c>
      <c r="F13" s="72">
        <v>58907.03</v>
      </c>
      <c r="G13" s="72">
        <v>58907.03</v>
      </c>
      <c r="H13" s="142"/>
      <c r="I13" s="53"/>
      <c r="J13" s="53"/>
      <c r="K13" s="46"/>
      <c r="L13" s="157"/>
    </row>
    <row r="14" spans="1:12" ht="19.899999999999999" customHeight="1">
      <c r="A14" s="76">
        <v>210</v>
      </c>
      <c r="B14" s="85" t="s">
        <v>90</v>
      </c>
      <c r="C14" s="85" t="s">
        <v>83</v>
      </c>
      <c r="D14" s="143">
        <v>160</v>
      </c>
      <c r="E14" s="78" t="s">
        <v>94</v>
      </c>
      <c r="F14" s="72">
        <v>64458.400000000001</v>
      </c>
      <c r="G14" s="72">
        <v>64458.400000000001</v>
      </c>
      <c r="H14" s="142"/>
      <c r="I14" s="53"/>
      <c r="J14" s="53"/>
      <c r="K14" s="46"/>
      <c r="L14" s="46"/>
    </row>
    <row r="15" spans="1:12" ht="19.899999999999999" customHeight="1">
      <c r="A15" s="76">
        <v>213</v>
      </c>
      <c r="B15" s="85" t="s">
        <v>84</v>
      </c>
      <c r="C15" s="85" t="s">
        <v>95</v>
      </c>
      <c r="D15" s="143">
        <v>160</v>
      </c>
      <c r="E15" s="78" t="s">
        <v>96</v>
      </c>
      <c r="F15" s="72">
        <v>1285445.18</v>
      </c>
      <c r="G15" s="72">
        <v>1285445.18</v>
      </c>
      <c r="H15" s="142"/>
      <c r="I15" s="53"/>
      <c r="J15" s="53"/>
      <c r="K15" s="46"/>
      <c r="L15" s="46"/>
    </row>
    <row r="16" spans="1:12" ht="19.899999999999999" customHeight="1">
      <c r="A16" s="76">
        <v>213</v>
      </c>
      <c r="B16" s="85" t="s">
        <v>97</v>
      </c>
      <c r="C16" s="85" t="s">
        <v>86</v>
      </c>
      <c r="D16" s="143">
        <v>160</v>
      </c>
      <c r="E16" s="78" t="s">
        <v>98</v>
      </c>
      <c r="F16" s="72">
        <v>721100</v>
      </c>
      <c r="G16" s="145"/>
      <c r="H16" s="72">
        <v>721100</v>
      </c>
      <c r="I16" s="53"/>
      <c r="J16" s="158"/>
      <c r="K16" s="46"/>
      <c r="L16" s="46"/>
    </row>
    <row r="17" spans="1:12" ht="19.899999999999999" customHeight="1">
      <c r="A17" s="76">
        <v>221</v>
      </c>
      <c r="B17" s="85" t="s">
        <v>92</v>
      </c>
      <c r="C17" s="85" t="s">
        <v>84</v>
      </c>
      <c r="D17" s="143">
        <v>160</v>
      </c>
      <c r="E17" s="76" t="s">
        <v>99</v>
      </c>
      <c r="F17" s="72">
        <v>443918.4</v>
      </c>
      <c r="G17" s="72">
        <v>443918.4</v>
      </c>
      <c r="H17" s="146"/>
      <c r="I17" s="158"/>
      <c r="J17" s="158"/>
      <c r="K17" s="46"/>
      <c r="L17" s="46"/>
    </row>
    <row r="18" spans="1:12" ht="19.899999999999999" customHeight="1">
      <c r="A18" s="147"/>
      <c r="B18" s="147"/>
      <c r="C18" s="147"/>
      <c r="D18" s="148"/>
      <c r="E18" s="149"/>
      <c r="F18" s="150"/>
      <c r="G18" s="150"/>
      <c r="H18" s="151"/>
      <c r="I18" s="150"/>
      <c r="J18" s="150"/>
      <c r="K18" s="46"/>
      <c r="L18" s="46"/>
    </row>
    <row r="19" spans="1:12" ht="19.899999999999999" customHeight="1">
      <c r="A19" s="147"/>
      <c r="B19" s="147"/>
      <c r="C19" s="147"/>
      <c r="D19" s="147"/>
      <c r="E19" s="149"/>
      <c r="F19" s="150"/>
      <c r="G19" s="150"/>
      <c r="H19" s="151"/>
      <c r="I19" s="150"/>
      <c r="J19" s="150"/>
      <c r="K19" s="46"/>
      <c r="L19" s="46"/>
    </row>
    <row r="20" spans="1:12" ht="19.899999999999999" customHeight="1">
      <c r="A20" s="147"/>
      <c r="B20" s="147"/>
      <c r="C20" s="147"/>
      <c r="D20" s="147"/>
      <c r="E20" s="149"/>
      <c r="F20" s="150"/>
      <c r="G20" s="150"/>
      <c r="H20" s="150"/>
      <c r="I20" s="150"/>
      <c r="J20" s="150"/>
      <c r="K20" s="46"/>
      <c r="L20" s="46"/>
    </row>
    <row r="21" spans="1:12" ht="19.899999999999999" customHeight="1">
      <c r="A21" s="152"/>
      <c r="B21" s="152"/>
      <c r="C21" s="152"/>
      <c r="D21" s="152"/>
      <c r="E21" s="152"/>
      <c r="F21" s="153"/>
      <c r="G21" s="150"/>
      <c r="H21" s="150"/>
      <c r="I21" s="150"/>
      <c r="J21" s="150"/>
      <c r="K21" s="46"/>
      <c r="L21" s="46"/>
    </row>
    <row r="22" spans="1:12" ht="19.899999999999999" customHeight="1">
      <c r="A22" s="154"/>
      <c r="B22" s="154"/>
      <c r="C22" s="154"/>
      <c r="D22" s="154"/>
      <c r="E22" s="154"/>
      <c r="F22" s="153"/>
      <c r="G22" s="150"/>
      <c r="H22" s="150"/>
      <c r="I22" s="150"/>
      <c r="J22" s="150"/>
      <c r="K22" s="46"/>
      <c r="L22" s="46"/>
    </row>
    <row r="23" spans="1:12" ht="19.899999999999999" customHeight="1">
      <c r="A23" s="88"/>
      <c r="B23" s="88"/>
      <c r="C23" s="88"/>
      <c r="D23" s="88"/>
      <c r="E23" s="88"/>
      <c r="F23" s="88"/>
      <c r="G23" s="89"/>
      <c r="H23" s="89"/>
      <c r="I23" s="89"/>
      <c r="J23" s="89"/>
      <c r="K23" s="45"/>
      <c r="L23" s="45"/>
    </row>
    <row r="24" spans="1:12" ht="19.899999999999999" customHeight="1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45"/>
      <c r="L24" s="45"/>
    </row>
    <row r="25" spans="1:12" ht="19.899999999999999" customHeight="1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45"/>
      <c r="L25" s="45"/>
    </row>
    <row r="26" spans="1:12" ht="19.899999999999999" customHeight="1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45"/>
      <c r="L26" s="45"/>
    </row>
    <row r="27" spans="1:12" ht="19.899999999999999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45"/>
      <c r="L27" s="45"/>
    </row>
    <row r="28" spans="1:12" ht="19.899999999999999" customHeight="1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45"/>
      <c r="L28" s="45"/>
    </row>
    <row r="29" spans="1:12" ht="19.899999999999999" customHeight="1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45"/>
      <c r="L29" s="45"/>
    </row>
    <row r="30" spans="1:12" ht="19.899999999999999" customHeight="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45"/>
      <c r="L30" s="45"/>
    </row>
    <row r="31" spans="1:12" ht="19.899999999999999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45"/>
      <c r="L31" s="45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0"/>
  <sheetViews>
    <sheetView showGridLines="0" showZeros="0" topLeftCell="A13" workbookViewId="0">
      <selection activeCell="F37" sqref="F37"/>
    </sheetView>
  </sheetViews>
  <sheetFormatPr defaultColWidth="7.5" defaultRowHeight="20.25" customHeight="1"/>
  <cols>
    <col min="1" max="1" width="26.33203125" customWidth="1"/>
    <col min="2" max="2" width="20.6640625" customWidth="1"/>
    <col min="3" max="3" width="26.33203125" customWidth="1"/>
    <col min="4" max="4" width="20.1640625" customWidth="1"/>
    <col min="5" max="8" width="16.5" customWidth="1"/>
    <col min="9" max="34" width="7.1640625" customWidth="1"/>
    <col min="35" max="35" width="7" customWidth="1"/>
    <col min="36" max="38" width="7.6640625" customWidth="1"/>
    <col min="39" max="41" width="7" customWidth="1"/>
    <col min="42" max="253" width="8.83203125" customWidth="1"/>
  </cols>
  <sheetData>
    <row r="1" spans="1:34" ht="15.75" customHeight="1">
      <c r="A1" s="100"/>
      <c r="B1" s="100"/>
      <c r="C1" s="100"/>
      <c r="D1" s="100"/>
      <c r="E1" s="100"/>
      <c r="F1" s="100"/>
      <c r="G1" s="100"/>
      <c r="H1" s="26" t="s">
        <v>108</v>
      </c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4" ht="20.45" customHeight="1">
      <c r="A2" s="185" t="s">
        <v>109</v>
      </c>
      <c r="B2" s="185"/>
      <c r="C2" s="185"/>
      <c r="D2" s="185"/>
      <c r="E2" s="185"/>
      <c r="F2" s="185"/>
      <c r="G2" s="185"/>
      <c r="H2" s="18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ht="20.45" customHeight="1">
      <c r="A3" s="101" t="s">
        <v>5</v>
      </c>
      <c r="B3" s="102"/>
      <c r="C3" s="48"/>
      <c r="D3" s="48"/>
      <c r="E3" s="48"/>
      <c r="F3" s="48"/>
      <c r="G3" s="48"/>
      <c r="H3" s="26" t="s">
        <v>6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34" ht="20.45" customHeight="1">
      <c r="A4" s="186" t="s">
        <v>7</v>
      </c>
      <c r="B4" s="187"/>
      <c r="C4" s="186" t="s">
        <v>8</v>
      </c>
      <c r="D4" s="215"/>
      <c r="E4" s="215"/>
      <c r="F4" s="215"/>
      <c r="G4" s="215"/>
      <c r="H4" s="187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</row>
    <row r="5" spans="1:34" ht="34.5" customHeight="1">
      <c r="A5" s="103" t="s">
        <v>9</v>
      </c>
      <c r="B5" s="104" t="s">
        <v>10</v>
      </c>
      <c r="C5" s="103" t="s">
        <v>9</v>
      </c>
      <c r="D5" s="104" t="s">
        <v>59</v>
      </c>
      <c r="E5" s="104" t="s">
        <v>110</v>
      </c>
      <c r="F5" s="105" t="s">
        <v>111</v>
      </c>
      <c r="G5" s="104" t="s">
        <v>112</v>
      </c>
      <c r="H5" s="106" t="s">
        <v>113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</row>
    <row r="6" spans="1:34" ht="20.45" customHeight="1">
      <c r="A6" s="107" t="s">
        <v>114</v>
      </c>
      <c r="B6" s="108">
        <f>SUM(B7:B9)</f>
        <v>5655705.6600000001</v>
      </c>
      <c r="C6" s="109" t="s">
        <v>115</v>
      </c>
      <c r="D6" s="108">
        <f>SUM(E6,F6,G6,H6)</f>
        <v>5655705.6600000001</v>
      </c>
      <c r="E6" s="108">
        <f>SUM(E7:E36)</f>
        <v>5655705.6600000001</v>
      </c>
      <c r="F6" s="108">
        <f>SUM(F7:F36)</f>
        <v>0</v>
      </c>
      <c r="G6" s="108">
        <f>SUM(G7:G36)</f>
        <v>0</v>
      </c>
      <c r="H6" s="108">
        <f>SUM(H7:H36)</f>
        <v>0</v>
      </c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</row>
    <row r="7" spans="1:34" ht="20.45" customHeight="1">
      <c r="A7" s="107" t="s">
        <v>116</v>
      </c>
      <c r="B7" s="108">
        <v>5655705.6600000001</v>
      </c>
      <c r="C7" s="109" t="s">
        <v>117</v>
      </c>
      <c r="D7" s="110">
        <f t="shared" ref="D7:D28" si="0">SUM(E7:H7)</f>
        <v>2239858.4300000002</v>
      </c>
      <c r="E7" s="108">
        <v>2239858.4300000002</v>
      </c>
      <c r="F7" s="108"/>
      <c r="G7" s="111"/>
      <c r="H7" s="108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</row>
    <row r="8" spans="1:34" ht="20.45" customHeight="1">
      <c r="A8" s="107" t="s">
        <v>118</v>
      </c>
      <c r="B8" s="112"/>
      <c r="C8" s="109" t="s">
        <v>119</v>
      </c>
      <c r="D8" s="110">
        <f t="shared" si="0"/>
        <v>0</v>
      </c>
      <c r="E8" s="112"/>
      <c r="F8" s="112"/>
      <c r="G8" s="111"/>
      <c r="H8" s="112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</row>
    <row r="9" spans="1:34" ht="20.45" customHeight="1">
      <c r="A9" s="107" t="s">
        <v>120</v>
      </c>
      <c r="B9" s="113"/>
      <c r="C9" s="109" t="s">
        <v>121</v>
      </c>
      <c r="D9" s="110">
        <f t="shared" si="0"/>
        <v>0</v>
      </c>
      <c r="E9" s="112"/>
      <c r="F9" s="112"/>
      <c r="G9" s="111"/>
      <c r="H9" s="112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</row>
    <row r="10" spans="1:34" ht="20.45" customHeight="1">
      <c r="A10" s="107" t="s">
        <v>122</v>
      </c>
      <c r="B10" s="114">
        <f>SUM(B11:B14)</f>
        <v>0</v>
      </c>
      <c r="C10" s="109" t="s">
        <v>123</v>
      </c>
      <c r="D10" s="110">
        <f t="shared" si="0"/>
        <v>0</v>
      </c>
      <c r="E10" s="112"/>
      <c r="F10" s="112"/>
      <c r="G10" s="111"/>
      <c r="H10" s="112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</row>
    <row r="11" spans="1:34" ht="20.45" customHeight="1">
      <c r="A11" s="107" t="s">
        <v>116</v>
      </c>
      <c r="B11" s="112"/>
      <c r="C11" s="109" t="s">
        <v>124</v>
      </c>
      <c r="D11" s="110">
        <f t="shared" si="0"/>
        <v>0</v>
      </c>
      <c r="E11" s="112"/>
      <c r="F11" s="112"/>
      <c r="G11" s="111"/>
      <c r="H11" s="112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</row>
    <row r="12" spans="1:34" ht="20.45" customHeight="1">
      <c r="A12" s="107" t="s">
        <v>118</v>
      </c>
      <c r="B12" s="112"/>
      <c r="C12" s="109" t="s">
        <v>125</v>
      </c>
      <c r="D12" s="110">
        <f t="shared" si="0"/>
        <v>0</v>
      </c>
      <c r="E12" s="112"/>
      <c r="F12" s="112"/>
      <c r="G12" s="111"/>
      <c r="H12" s="112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</row>
    <row r="13" spans="1:34" ht="20.45" customHeight="1">
      <c r="A13" s="107" t="s">
        <v>120</v>
      </c>
      <c r="B13" s="112"/>
      <c r="C13" s="109" t="s">
        <v>126</v>
      </c>
      <c r="D13" s="110">
        <f t="shared" si="0"/>
        <v>0</v>
      </c>
      <c r="E13" s="112"/>
      <c r="F13" s="112"/>
      <c r="G13" s="111"/>
      <c r="H13" s="112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</row>
    <row r="14" spans="1:34" ht="20.45" customHeight="1">
      <c r="A14" s="107" t="s">
        <v>127</v>
      </c>
      <c r="B14" s="113"/>
      <c r="C14" s="109" t="s">
        <v>128</v>
      </c>
      <c r="D14" s="110">
        <f t="shared" si="0"/>
        <v>575993.68000000005</v>
      </c>
      <c r="E14" s="112">
        <v>575993.68000000005</v>
      </c>
      <c r="F14" s="112"/>
      <c r="G14" s="111"/>
      <c r="H14" s="112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</row>
    <row r="15" spans="1:34" ht="20.45" customHeight="1">
      <c r="A15" s="115"/>
      <c r="B15" s="116"/>
      <c r="C15" s="109" t="s">
        <v>129</v>
      </c>
      <c r="D15" s="110">
        <f t="shared" si="0"/>
        <v>0</v>
      </c>
      <c r="E15" s="112"/>
      <c r="F15" s="112"/>
      <c r="G15" s="111"/>
      <c r="H15" s="112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</row>
    <row r="16" spans="1:34" ht="20.45" customHeight="1">
      <c r="A16" s="115"/>
      <c r="B16" s="113"/>
      <c r="C16" s="109" t="s">
        <v>130</v>
      </c>
      <c r="D16" s="110">
        <f t="shared" si="0"/>
        <v>232694.09</v>
      </c>
      <c r="E16" s="112">
        <v>232694.09</v>
      </c>
      <c r="F16" s="112"/>
      <c r="G16" s="111"/>
      <c r="H16" s="112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</row>
    <row r="17" spans="1:34" ht="20.45" customHeight="1">
      <c r="A17" s="115"/>
      <c r="B17" s="113"/>
      <c r="C17" s="109" t="s">
        <v>131</v>
      </c>
      <c r="D17" s="110">
        <f t="shared" si="0"/>
        <v>0</v>
      </c>
      <c r="E17" s="112"/>
      <c r="F17" s="112"/>
      <c r="G17" s="111"/>
      <c r="H17" s="112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</row>
    <row r="18" spans="1:34" ht="20.45" customHeight="1">
      <c r="A18" s="115"/>
      <c r="B18" s="113"/>
      <c r="C18" s="109" t="s">
        <v>132</v>
      </c>
      <c r="D18" s="110">
        <f t="shared" si="0"/>
        <v>0</v>
      </c>
      <c r="E18" s="112"/>
      <c r="F18" s="112"/>
      <c r="G18" s="111"/>
      <c r="H18" s="112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</row>
    <row r="19" spans="1:34" ht="20.45" customHeight="1">
      <c r="A19" s="115"/>
      <c r="B19" s="113"/>
      <c r="C19" s="109" t="s">
        <v>133</v>
      </c>
      <c r="D19" s="110">
        <f t="shared" si="0"/>
        <v>2163241.06</v>
      </c>
      <c r="E19" s="112">
        <v>2163241.06</v>
      </c>
      <c r="F19" s="112"/>
      <c r="G19" s="111"/>
      <c r="H19" s="112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</row>
    <row r="20" spans="1:34" ht="20.45" customHeight="1">
      <c r="A20" s="115"/>
      <c r="B20" s="113"/>
      <c r="C20" s="109" t="s">
        <v>134</v>
      </c>
      <c r="D20" s="110">
        <f t="shared" si="0"/>
        <v>0</v>
      </c>
      <c r="E20" s="112"/>
      <c r="F20" s="112"/>
      <c r="G20" s="111"/>
      <c r="H20" s="112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</row>
    <row r="21" spans="1:34" ht="20.45" customHeight="1">
      <c r="A21" s="115"/>
      <c r="B21" s="113"/>
      <c r="C21" s="109" t="s">
        <v>135</v>
      </c>
      <c r="D21" s="110">
        <f t="shared" si="0"/>
        <v>0</v>
      </c>
      <c r="E21" s="112"/>
      <c r="F21" s="112"/>
      <c r="G21" s="111"/>
      <c r="H21" s="112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</row>
    <row r="22" spans="1:34" ht="20.45" customHeight="1">
      <c r="A22" s="115"/>
      <c r="B22" s="113"/>
      <c r="C22" s="109" t="s">
        <v>136</v>
      </c>
      <c r="D22" s="110">
        <f t="shared" si="0"/>
        <v>0</v>
      </c>
      <c r="E22" s="112"/>
      <c r="F22" s="112"/>
      <c r="G22" s="111"/>
      <c r="H22" s="112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</row>
    <row r="23" spans="1:34" ht="20.45" customHeight="1">
      <c r="A23" s="115"/>
      <c r="B23" s="113"/>
      <c r="C23" s="109" t="s">
        <v>137</v>
      </c>
      <c r="D23" s="110">
        <f t="shared" si="0"/>
        <v>0</v>
      </c>
      <c r="E23" s="112"/>
      <c r="F23" s="112"/>
      <c r="G23" s="111"/>
      <c r="H23" s="112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</row>
    <row r="24" spans="1:34" ht="20.45" customHeight="1">
      <c r="A24" s="115"/>
      <c r="B24" s="113"/>
      <c r="C24" s="109" t="s">
        <v>138</v>
      </c>
      <c r="D24" s="110">
        <f t="shared" si="0"/>
        <v>0</v>
      </c>
      <c r="E24" s="112"/>
      <c r="F24" s="112"/>
      <c r="G24" s="111"/>
      <c r="H24" s="112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</row>
    <row r="25" spans="1:34" ht="20.45" customHeight="1">
      <c r="A25" s="115"/>
      <c r="B25" s="113"/>
      <c r="C25" s="109" t="s">
        <v>139</v>
      </c>
      <c r="D25" s="110">
        <f t="shared" si="0"/>
        <v>0</v>
      </c>
      <c r="E25" s="112"/>
      <c r="F25" s="112"/>
      <c r="G25" s="111"/>
      <c r="H25" s="112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</row>
    <row r="26" spans="1:34" ht="20.45" customHeight="1">
      <c r="A26" s="107"/>
      <c r="B26" s="113"/>
      <c r="C26" s="109" t="s">
        <v>140</v>
      </c>
      <c r="D26" s="110">
        <f t="shared" si="0"/>
        <v>443918.4</v>
      </c>
      <c r="E26" s="112">
        <v>443918.4</v>
      </c>
      <c r="F26" s="112"/>
      <c r="G26" s="111"/>
      <c r="H26" s="112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</row>
    <row r="27" spans="1:34" ht="20.45" customHeight="1">
      <c r="A27" s="107"/>
      <c r="B27" s="113"/>
      <c r="C27" s="109" t="s">
        <v>141</v>
      </c>
      <c r="D27" s="110">
        <f t="shared" si="0"/>
        <v>0</v>
      </c>
      <c r="E27" s="112"/>
      <c r="F27" s="112"/>
      <c r="G27" s="111"/>
      <c r="H27" s="112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</row>
    <row r="28" spans="1:34" ht="20.45" customHeight="1">
      <c r="A28" s="107"/>
      <c r="B28" s="113"/>
      <c r="C28" s="109" t="s">
        <v>142</v>
      </c>
      <c r="D28" s="110">
        <f t="shared" si="0"/>
        <v>0</v>
      </c>
      <c r="E28" s="112"/>
      <c r="F28" s="112"/>
      <c r="G28" s="111"/>
      <c r="H28" s="112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</row>
    <row r="29" spans="1:34" ht="20.45" customHeight="1">
      <c r="A29" s="107"/>
      <c r="B29" s="113"/>
      <c r="C29" s="109" t="s">
        <v>143</v>
      </c>
      <c r="D29" s="110"/>
      <c r="E29" s="112"/>
      <c r="F29" s="112"/>
      <c r="G29" s="111"/>
      <c r="H29" s="112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</row>
    <row r="30" spans="1:34" ht="20.45" customHeight="1">
      <c r="A30" s="107"/>
      <c r="B30" s="113"/>
      <c r="C30" s="109" t="s">
        <v>144</v>
      </c>
      <c r="D30" s="110">
        <f t="shared" ref="D30:D37" si="1">SUM(E30:H30)</f>
        <v>0</v>
      </c>
      <c r="E30" s="112"/>
      <c r="F30" s="112"/>
      <c r="G30" s="111"/>
      <c r="H30" s="112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</row>
    <row r="31" spans="1:34" ht="20.45" customHeight="1">
      <c r="A31" s="107"/>
      <c r="B31" s="113"/>
      <c r="C31" s="109" t="s">
        <v>145</v>
      </c>
      <c r="D31" s="110">
        <f t="shared" si="1"/>
        <v>0</v>
      </c>
      <c r="E31" s="112"/>
      <c r="F31" s="112"/>
      <c r="G31" s="111"/>
      <c r="H31" s="112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</row>
    <row r="32" spans="1:34" ht="20.45" customHeight="1">
      <c r="A32" s="107"/>
      <c r="B32" s="113"/>
      <c r="C32" s="109" t="s">
        <v>146</v>
      </c>
      <c r="D32" s="110">
        <f t="shared" si="1"/>
        <v>0</v>
      </c>
      <c r="E32" s="112"/>
      <c r="F32" s="112"/>
      <c r="G32" s="111"/>
      <c r="H32" s="112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</row>
    <row r="33" spans="1:34" ht="20.45" customHeight="1">
      <c r="A33" s="107"/>
      <c r="B33" s="113"/>
      <c r="C33" s="109" t="s">
        <v>147</v>
      </c>
      <c r="D33" s="110">
        <f t="shared" si="1"/>
        <v>0</v>
      </c>
      <c r="E33" s="112"/>
      <c r="F33" s="112"/>
      <c r="G33" s="111"/>
      <c r="H33" s="112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</row>
    <row r="34" spans="1:34" ht="20.45" customHeight="1">
      <c r="A34" s="107"/>
      <c r="B34" s="113"/>
      <c r="C34" s="109" t="s">
        <v>148</v>
      </c>
      <c r="D34" s="110">
        <f t="shared" si="1"/>
        <v>0</v>
      </c>
      <c r="E34" s="112"/>
      <c r="F34" s="112"/>
      <c r="G34" s="111"/>
      <c r="H34" s="112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</row>
    <row r="35" spans="1:34" ht="20.45" customHeight="1">
      <c r="A35" s="107"/>
      <c r="B35" s="113"/>
      <c r="C35" s="109" t="s">
        <v>149</v>
      </c>
      <c r="D35" s="110">
        <f t="shared" si="1"/>
        <v>0</v>
      </c>
      <c r="E35" s="117"/>
      <c r="F35" s="117"/>
      <c r="G35" s="118"/>
      <c r="H35" s="117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</row>
    <row r="36" spans="1:34" ht="20.45" customHeight="1">
      <c r="A36" s="119"/>
      <c r="B36" s="113"/>
      <c r="C36" s="120" t="s">
        <v>150</v>
      </c>
      <c r="D36" s="110">
        <f t="shared" si="1"/>
        <v>0</v>
      </c>
      <c r="E36" s="114"/>
      <c r="F36" s="114"/>
      <c r="G36" s="121"/>
      <c r="H36" s="122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</row>
    <row r="37" spans="1:34" ht="20.45" customHeight="1">
      <c r="A37" s="107"/>
      <c r="B37" s="113"/>
      <c r="C37" s="123" t="s">
        <v>151</v>
      </c>
      <c r="D37" s="110">
        <f t="shared" si="1"/>
        <v>0</v>
      </c>
      <c r="E37" s="113"/>
      <c r="F37" s="113"/>
      <c r="G37" s="124"/>
      <c r="H37" s="12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</row>
    <row r="38" spans="1:34" ht="20.45" customHeight="1">
      <c r="A38" s="107"/>
      <c r="B38" s="126"/>
      <c r="C38" s="123"/>
      <c r="D38" s="110"/>
      <c r="E38" s="116"/>
      <c r="F38" s="116"/>
      <c r="G38" s="127"/>
      <c r="H38" s="128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</row>
    <row r="39" spans="1:34" ht="20.45" customHeight="1">
      <c r="A39" s="119" t="s">
        <v>54</v>
      </c>
      <c r="B39" s="129">
        <f>SUM(B6,B10)</f>
        <v>5655705.6600000001</v>
      </c>
      <c r="C39" s="120" t="s">
        <v>55</v>
      </c>
      <c r="D39" s="110">
        <f>SUM(E39:H39)</f>
        <v>5655705.6600000001</v>
      </c>
      <c r="E39" s="117">
        <f>SUM(E7:E37)</f>
        <v>5655705.6600000001</v>
      </c>
      <c r="F39" s="117">
        <f>SUM(F7:F37)</f>
        <v>0</v>
      </c>
      <c r="G39" s="130">
        <f>SUM(G7:G37)</f>
        <v>0</v>
      </c>
      <c r="H39" s="131">
        <f>SUM(H7:H37)</f>
        <v>0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4" ht="20.45" customHeight="1">
      <c r="A40" s="132"/>
      <c r="B40" s="133"/>
      <c r="C40" s="134"/>
      <c r="D40" s="134"/>
      <c r="E40" s="134"/>
      <c r="F40" s="134"/>
      <c r="G40" s="134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scale="90" orientation="landscape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5"/>
  <sheetViews>
    <sheetView showGridLines="0" showZeros="0" topLeftCell="A6" workbookViewId="0">
      <selection activeCell="E10" sqref="E10"/>
    </sheetView>
  </sheetViews>
  <sheetFormatPr defaultColWidth="7.5" defaultRowHeight="12.75" customHeight="1"/>
  <cols>
    <col min="1" max="1" width="4" customWidth="1"/>
    <col min="2" max="2" width="7.1640625" customWidth="1"/>
    <col min="3" max="3" width="7.6640625" customWidth="1"/>
    <col min="4" max="4" width="31.6640625" customWidth="1"/>
    <col min="5" max="5" width="12.33203125" customWidth="1"/>
    <col min="6" max="6" width="13.1640625" customWidth="1"/>
    <col min="7" max="7" width="14.5" customWidth="1"/>
    <col min="8" max="8" width="16" customWidth="1"/>
    <col min="9" max="15" width="9.33203125" customWidth="1"/>
    <col min="16" max="23" width="8" customWidth="1"/>
    <col min="24" max="35" width="8.1640625" customWidth="1"/>
  </cols>
  <sheetData>
    <row r="1" spans="1:35" ht="19.899999999999999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3" t="s">
        <v>152</v>
      </c>
    </row>
    <row r="2" spans="1:35" s="95" customFormat="1" ht="19.899999999999999" customHeight="1">
      <c r="A2" s="185" t="s">
        <v>153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</row>
    <row r="3" spans="1:35" ht="19.899999999999999" customHeight="1">
      <c r="A3" s="66" t="s">
        <v>5</v>
      </c>
      <c r="B3" s="24"/>
      <c r="C3" s="24"/>
      <c r="D3" s="2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 t="s">
        <v>6</v>
      </c>
    </row>
    <row r="4" spans="1:35" ht="19.899999999999999" customHeight="1">
      <c r="A4" s="189" t="s">
        <v>58</v>
      </c>
      <c r="B4" s="190"/>
      <c r="C4" s="226"/>
      <c r="D4" s="192"/>
      <c r="E4" s="230" t="s">
        <v>154</v>
      </c>
      <c r="F4" s="193" t="s">
        <v>155</v>
      </c>
      <c r="G4" s="194"/>
      <c r="H4" s="194"/>
      <c r="I4" s="194"/>
      <c r="J4" s="194"/>
      <c r="K4" s="194"/>
      <c r="L4" s="194"/>
      <c r="M4" s="194"/>
      <c r="N4" s="194"/>
      <c r="O4" s="195"/>
      <c r="P4" s="193" t="s">
        <v>156</v>
      </c>
      <c r="Q4" s="194"/>
      <c r="R4" s="194"/>
      <c r="S4" s="194"/>
      <c r="T4" s="194"/>
      <c r="U4" s="194"/>
      <c r="V4" s="194"/>
      <c r="W4" s="194"/>
      <c r="X4" s="194"/>
      <c r="Y4" s="195"/>
      <c r="Z4" s="193" t="s">
        <v>157</v>
      </c>
      <c r="AA4" s="194"/>
      <c r="AB4" s="194"/>
      <c r="AC4" s="194"/>
      <c r="AD4" s="194"/>
      <c r="AE4" s="194"/>
      <c r="AF4" s="194"/>
      <c r="AG4" s="194"/>
      <c r="AH4" s="194"/>
      <c r="AI4" s="195"/>
    </row>
    <row r="5" spans="1:35" ht="21" customHeight="1">
      <c r="A5" s="189" t="s">
        <v>67</v>
      </c>
      <c r="B5" s="190"/>
      <c r="C5" s="227" t="s">
        <v>68</v>
      </c>
      <c r="D5" s="228" t="s">
        <v>69</v>
      </c>
      <c r="E5" s="206"/>
      <c r="F5" s="227" t="s">
        <v>59</v>
      </c>
      <c r="G5" s="227" t="s">
        <v>158</v>
      </c>
      <c r="H5" s="227"/>
      <c r="I5" s="227"/>
      <c r="J5" s="227" t="s">
        <v>159</v>
      </c>
      <c r="K5" s="227"/>
      <c r="L5" s="227"/>
      <c r="M5" s="227" t="s">
        <v>160</v>
      </c>
      <c r="N5" s="227"/>
      <c r="O5" s="227"/>
      <c r="P5" s="227" t="s">
        <v>59</v>
      </c>
      <c r="Q5" s="227" t="s">
        <v>158</v>
      </c>
      <c r="R5" s="227"/>
      <c r="S5" s="227"/>
      <c r="T5" s="227" t="s">
        <v>159</v>
      </c>
      <c r="U5" s="227"/>
      <c r="V5" s="227"/>
      <c r="W5" s="227" t="s">
        <v>160</v>
      </c>
      <c r="X5" s="227"/>
      <c r="Y5" s="227"/>
      <c r="Z5" s="227" t="s">
        <v>59</v>
      </c>
      <c r="AA5" s="227" t="s">
        <v>158</v>
      </c>
      <c r="AB5" s="227"/>
      <c r="AC5" s="227"/>
      <c r="AD5" s="227" t="s">
        <v>159</v>
      </c>
      <c r="AE5" s="227"/>
      <c r="AF5" s="227"/>
      <c r="AG5" s="227" t="s">
        <v>160</v>
      </c>
      <c r="AH5" s="227"/>
      <c r="AI5" s="227"/>
    </row>
    <row r="6" spans="1:35" ht="30.75" customHeight="1">
      <c r="A6" s="28" t="s">
        <v>79</v>
      </c>
      <c r="B6" s="96" t="s">
        <v>80</v>
      </c>
      <c r="C6" s="207"/>
      <c r="D6" s="229"/>
      <c r="E6" s="204"/>
      <c r="F6" s="207"/>
      <c r="G6" s="83" t="s">
        <v>74</v>
      </c>
      <c r="H6" s="83" t="s">
        <v>102</v>
      </c>
      <c r="I6" s="83" t="s">
        <v>103</v>
      </c>
      <c r="J6" s="83" t="s">
        <v>74</v>
      </c>
      <c r="K6" s="83" t="s">
        <v>102</v>
      </c>
      <c r="L6" s="83" t="s">
        <v>103</v>
      </c>
      <c r="M6" s="83" t="s">
        <v>74</v>
      </c>
      <c r="N6" s="83" t="s">
        <v>102</v>
      </c>
      <c r="O6" s="83" t="s">
        <v>103</v>
      </c>
      <c r="P6" s="207"/>
      <c r="Q6" s="83" t="s">
        <v>74</v>
      </c>
      <c r="R6" s="83" t="s">
        <v>102</v>
      </c>
      <c r="S6" s="83" t="s">
        <v>103</v>
      </c>
      <c r="T6" s="83" t="s">
        <v>74</v>
      </c>
      <c r="U6" s="83" t="s">
        <v>102</v>
      </c>
      <c r="V6" s="83" t="s">
        <v>103</v>
      </c>
      <c r="W6" s="83" t="s">
        <v>74</v>
      </c>
      <c r="X6" s="83" t="s">
        <v>102</v>
      </c>
      <c r="Y6" s="83" t="s">
        <v>103</v>
      </c>
      <c r="Z6" s="207"/>
      <c r="AA6" s="83" t="s">
        <v>74</v>
      </c>
      <c r="AB6" s="83" t="s">
        <v>102</v>
      </c>
      <c r="AC6" s="83" t="s">
        <v>103</v>
      </c>
      <c r="AD6" s="83" t="s">
        <v>74</v>
      </c>
      <c r="AE6" s="83" t="s">
        <v>102</v>
      </c>
      <c r="AF6" s="83" t="s">
        <v>103</v>
      </c>
      <c r="AG6" s="83" t="s">
        <v>74</v>
      </c>
      <c r="AH6" s="83" t="s">
        <v>102</v>
      </c>
      <c r="AI6" s="83" t="s">
        <v>103</v>
      </c>
    </row>
    <row r="7" spans="1:35" ht="25.5" customHeight="1">
      <c r="A7" s="30"/>
      <c r="B7" s="30"/>
      <c r="C7" s="30"/>
      <c r="D7" s="30" t="s">
        <v>59</v>
      </c>
      <c r="E7" s="83">
        <v>4934605.66</v>
      </c>
      <c r="F7" s="83">
        <v>4934605.66</v>
      </c>
      <c r="G7" s="83">
        <v>4934605.66</v>
      </c>
      <c r="H7" s="83">
        <v>4934605.66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spans="1:35" ht="19.899999999999999" customHeight="1">
      <c r="A8" s="76"/>
      <c r="B8" s="76"/>
      <c r="C8" s="78">
        <v>160</v>
      </c>
      <c r="D8" s="78" t="s">
        <v>0</v>
      </c>
      <c r="E8" s="83">
        <v>4934605.66</v>
      </c>
      <c r="F8" s="83">
        <v>4934605.66</v>
      </c>
      <c r="G8" s="83">
        <v>4934605.66</v>
      </c>
      <c r="H8" s="83">
        <v>4934605.66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</row>
    <row r="9" spans="1:35" ht="19.899999999999999" customHeight="1">
      <c r="A9" s="76">
        <v>301</v>
      </c>
      <c r="B9" s="77" t="s">
        <v>84</v>
      </c>
      <c r="C9" s="78">
        <v>160</v>
      </c>
      <c r="D9" s="78" t="s">
        <v>161</v>
      </c>
      <c r="E9" s="97">
        <v>943920</v>
      </c>
      <c r="F9" s="97">
        <v>943920</v>
      </c>
      <c r="G9" s="97">
        <v>943920</v>
      </c>
      <c r="H9" s="97">
        <v>943920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ht="19.899999999999999" customHeight="1">
      <c r="A10" s="76">
        <v>301</v>
      </c>
      <c r="B10" s="77" t="s">
        <v>92</v>
      </c>
      <c r="C10" s="78">
        <v>160</v>
      </c>
      <c r="D10" s="78" t="s">
        <v>162</v>
      </c>
      <c r="E10" s="97">
        <v>1492056</v>
      </c>
      <c r="F10" s="97">
        <v>1492056</v>
      </c>
      <c r="G10" s="97">
        <v>1492056</v>
      </c>
      <c r="H10" s="97">
        <v>1492056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</row>
    <row r="11" spans="1:35" ht="19.899999999999999" customHeight="1">
      <c r="A11" s="76">
        <v>301</v>
      </c>
      <c r="B11" s="77" t="s">
        <v>83</v>
      </c>
      <c r="C11" s="78">
        <v>160</v>
      </c>
      <c r="D11" s="78" t="s">
        <v>163</v>
      </c>
      <c r="E11" s="97">
        <v>78660</v>
      </c>
      <c r="F11" s="97">
        <v>78660</v>
      </c>
      <c r="G11" s="97">
        <v>78660</v>
      </c>
      <c r="H11" s="97">
        <v>78660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</row>
    <row r="12" spans="1:35" ht="19.899999999999999" customHeight="1">
      <c r="A12" s="76">
        <v>301</v>
      </c>
      <c r="B12" s="77" t="s">
        <v>97</v>
      </c>
      <c r="C12" s="78">
        <v>160</v>
      </c>
      <c r="D12" s="78" t="s">
        <v>164</v>
      </c>
      <c r="E12" s="97">
        <v>331884</v>
      </c>
      <c r="F12" s="97">
        <v>331884</v>
      </c>
      <c r="G12" s="97">
        <v>331884</v>
      </c>
      <c r="H12" s="97">
        <v>331884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6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</row>
    <row r="13" spans="1:35" ht="19.899999999999999" customHeight="1">
      <c r="A13" s="76">
        <v>301</v>
      </c>
      <c r="B13" s="77" t="s">
        <v>165</v>
      </c>
      <c r="C13" s="78">
        <v>160</v>
      </c>
      <c r="D13" s="78" t="s">
        <v>166</v>
      </c>
      <c r="E13" s="97">
        <v>384538.72</v>
      </c>
      <c r="F13" s="97">
        <v>384538.72</v>
      </c>
      <c r="G13" s="97">
        <v>384538.72</v>
      </c>
      <c r="H13" s="97">
        <v>384538.72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19.899999999999999" customHeight="1">
      <c r="A14" s="76">
        <v>301</v>
      </c>
      <c r="B14" s="77" t="s">
        <v>167</v>
      </c>
      <c r="C14" s="78">
        <v>160</v>
      </c>
      <c r="D14" s="78" t="s">
        <v>168</v>
      </c>
      <c r="E14" s="97">
        <v>191454.96</v>
      </c>
      <c r="F14" s="97">
        <v>191454.96</v>
      </c>
      <c r="G14" s="97">
        <v>191454.96</v>
      </c>
      <c r="H14" s="97">
        <v>191454.96</v>
      </c>
      <c r="I14" s="78"/>
      <c r="J14" s="78"/>
      <c r="K14" s="78"/>
      <c r="L14" s="78"/>
      <c r="M14" s="78"/>
      <c r="N14" s="78"/>
      <c r="O14" s="78"/>
      <c r="P14" s="78"/>
      <c r="Q14" s="78"/>
      <c r="R14" s="76"/>
      <c r="S14" s="78"/>
      <c r="T14" s="78"/>
      <c r="U14" s="78"/>
      <c r="V14" s="78"/>
      <c r="W14" s="78"/>
      <c r="X14" s="76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</row>
    <row r="15" spans="1:35" ht="19.899999999999999" customHeight="1">
      <c r="A15" s="76">
        <v>301</v>
      </c>
      <c r="B15" s="77" t="s">
        <v>169</v>
      </c>
      <c r="C15" s="78">
        <v>160</v>
      </c>
      <c r="D15" s="78" t="s">
        <v>170</v>
      </c>
      <c r="E15" s="97">
        <v>168235.69</v>
      </c>
      <c r="F15" s="97">
        <v>168235.69</v>
      </c>
      <c r="G15" s="97">
        <v>168235.69</v>
      </c>
      <c r="H15" s="97">
        <v>168235.69</v>
      </c>
      <c r="I15" s="76"/>
      <c r="J15" s="76"/>
      <c r="K15" s="76"/>
      <c r="L15" s="76"/>
      <c r="M15" s="76"/>
      <c r="N15" s="76"/>
      <c r="O15" s="76"/>
      <c r="P15" s="76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</row>
    <row r="16" spans="1:35" ht="19.899999999999999" customHeight="1">
      <c r="A16" s="76">
        <v>301</v>
      </c>
      <c r="B16" s="77" t="s">
        <v>90</v>
      </c>
      <c r="C16" s="78">
        <v>160</v>
      </c>
      <c r="D16" s="78" t="s">
        <v>171</v>
      </c>
      <c r="E16" s="97">
        <v>64458.400000000001</v>
      </c>
      <c r="F16" s="97">
        <v>64458.400000000001</v>
      </c>
      <c r="G16" s="97">
        <v>64458.400000000001</v>
      </c>
      <c r="H16" s="97">
        <v>64458.400000000001</v>
      </c>
      <c r="I16" s="76"/>
      <c r="J16" s="76"/>
      <c r="K16" s="76"/>
      <c r="L16" s="76"/>
      <c r="M16" s="76"/>
      <c r="N16" s="76"/>
      <c r="O16" s="76"/>
      <c r="P16" s="76"/>
      <c r="Q16" s="78"/>
      <c r="R16" s="78"/>
      <c r="S16" s="76"/>
      <c r="T16" s="78"/>
      <c r="U16" s="78"/>
      <c r="V16" s="78"/>
      <c r="W16" s="78"/>
      <c r="X16" s="76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</row>
    <row r="17" spans="1:35" ht="19.899999999999999" customHeight="1">
      <c r="A17" s="76">
        <v>301</v>
      </c>
      <c r="B17" s="77" t="s">
        <v>172</v>
      </c>
      <c r="C17" s="78">
        <v>160</v>
      </c>
      <c r="D17" s="78" t="s">
        <v>173</v>
      </c>
      <c r="E17" s="97">
        <v>47509.01</v>
      </c>
      <c r="F17" s="97">
        <v>47509.01</v>
      </c>
      <c r="G17" s="97">
        <v>47509.01</v>
      </c>
      <c r="H17" s="97">
        <v>47509.01</v>
      </c>
      <c r="I17" s="76"/>
      <c r="J17" s="76"/>
      <c r="K17" s="76"/>
      <c r="L17" s="76"/>
      <c r="M17" s="76"/>
      <c r="N17" s="76"/>
      <c r="O17" s="76"/>
      <c r="P17" s="76"/>
      <c r="Q17" s="76"/>
      <c r="R17" s="78"/>
      <c r="S17" s="76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</row>
    <row r="18" spans="1:35" ht="19.899999999999999" customHeight="1">
      <c r="A18" s="76">
        <v>301</v>
      </c>
      <c r="B18" s="77" t="s">
        <v>174</v>
      </c>
      <c r="C18" s="78">
        <v>160</v>
      </c>
      <c r="D18" s="78" t="s">
        <v>99</v>
      </c>
      <c r="E18" s="97">
        <v>443918.4</v>
      </c>
      <c r="F18" s="97">
        <v>443918.4</v>
      </c>
      <c r="G18" s="97">
        <v>443918.4</v>
      </c>
      <c r="H18" s="97">
        <v>443918.4</v>
      </c>
      <c r="I18" s="76"/>
      <c r="J18" s="76"/>
      <c r="K18" s="76"/>
      <c r="L18" s="76"/>
      <c r="M18" s="76"/>
      <c r="N18" s="76"/>
      <c r="O18" s="76"/>
      <c r="P18" s="76"/>
      <c r="Q18" s="76"/>
      <c r="R18" s="78"/>
      <c r="S18" s="78"/>
      <c r="T18" s="78"/>
      <c r="U18" s="76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</row>
    <row r="19" spans="1:35" ht="19.899999999999999" customHeight="1">
      <c r="A19" s="79">
        <v>302</v>
      </c>
      <c r="B19" s="80" t="s">
        <v>84</v>
      </c>
      <c r="C19" s="78">
        <v>160</v>
      </c>
      <c r="D19" s="78" t="s">
        <v>175</v>
      </c>
      <c r="E19" s="97">
        <v>251000</v>
      </c>
      <c r="F19" s="97">
        <v>251000</v>
      </c>
      <c r="G19" s="97">
        <v>251000</v>
      </c>
      <c r="H19" s="97">
        <v>251000</v>
      </c>
      <c r="I19" s="76"/>
      <c r="J19" s="76"/>
      <c r="K19" s="76"/>
      <c r="L19" s="76"/>
      <c r="M19" s="76"/>
      <c r="N19" s="76"/>
      <c r="O19" s="76"/>
      <c r="P19" s="76"/>
      <c r="Q19" s="76"/>
      <c r="R19" s="78"/>
      <c r="S19" s="78"/>
      <c r="T19" s="76"/>
      <c r="U19" s="76"/>
      <c r="V19" s="76"/>
      <c r="W19" s="78"/>
      <c r="X19" s="78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</row>
    <row r="20" spans="1:35" ht="19.899999999999999" customHeight="1">
      <c r="A20" s="76">
        <v>302</v>
      </c>
      <c r="B20" s="77" t="s">
        <v>86</v>
      </c>
      <c r="C20" s="78">
        <v>160</v>
      </c>
      <c r="D20" s="78" t="s">
        <v>176</v>
      </c>
      <c r="E20" s="97">
        <v>4000</v>
      </c>
      <c r="F20" s="97">
        <v>4000</v>
      </c>
      <c r="G20" s="97">
        <v>4000</v>
      </c>
      <c r="H20" s="97">
        <v>4000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8"/>
      <c r="T20" s="76"/>
      <c r="U20" s="76"/>
      <c r="V20" s="76"/>
      <c r="W20" s="76"/>
      <c r="X20" s="78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</row>
    <row r="21" spans="1:35" ht="19.899999999999999" customHeight="1">
      <c r="A21" s="76">
        <v>302</v>
      </c>
      <c r="B21" s="77" t="s">
        <v>88</v>
      </c>
      <c r="C21" s="78">
        <v>160</v>
      </c>
      <c r="D21" s="78" t="s">
        <v>177</v>
      </c>
      <c r="E21" s="97">
        <v>25000</v>
      </c>
      <c r="F21" s="97">
        <v>25000</v>
      </c>
      <c r="G21" s="97">
        <v>25000</v>
      </c>
      <c r="H21" s="97">
        <v>25000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8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</row>
    <row r="22" spans="1:35" ht="19.899999999999999" customHeight="1">
      <c r="A22" s="81">
        <v>302</v>
      </c>
      <c r="B22" s="77" t="s">
        <v>97</v>
      </c>
      <c r="C22" s="78">
        <v>160</v>
      </c>
      <c r="D22" s="78" t="s">
        <v>178</v>
      </c>
      <c r="E22" s="97">
        <v>54000</v>
      </c>
      <c r="F22" s="97">
        <v>54000</v>
      </c>
      <c r="G22" s="97">
        <v>54000</v>
      </c>
      <c r="H22" s="97">
        <v>54000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</row>
    <row r="23" spans="1:35" ht="19.899999999999999" customHeight="1">
      <c r="A23" s="76">
        <v>302</v>
      </c>
      <c r="B23" s="77" t="s">
        <v>90</v>
      </c>
      <c r="C23" s="78">
        <v>160</v>
      </c>
      <c r="D23" s="78" t="s">
        <v>179</v>
      </c>
      <c r="E23" s="97">
        <v>204000</v>
      </c>
      <c r="F23" s="97">
        <v>204000</v>
      </c>
      <c r="G23" s="97">
        <v>204000</v>
      </c>
      <c r="H23" s="97">
        <v>204000</v>
      </c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9"/>
      <c r="V23" s="99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</row>
    <row r="24" spans="1:35" ht="19.899999999999999" customHeight="1">
      <c r="A24" s="76">
        <v>302</v>
      </c>
      <c r="B24" s="80" t="s">
        <v>180</v>
      </c>
      <c r="C24" s="78">
        <v>160</v>
      </c>
      <c r="D24" s="78" t="s">
        <v>181</v>
      </c>
      <c r="E24" s="97">
        <v>20000</v>
      </c>
      <c r="F24" s="97">
        <v>20000</v>
      </c>
      <c r="G24" s="97">
        <v>20000</v>
      </c>
      <c r="H24" s="97">
        <v>20000</v>
      </c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</row>
    <row r="25" spans="1:35" ht="19.899999999999999" customHeight="1">
      <c r="A25" s="81">
        <v>302</v>
      </c>
      <c r="B25" s="77" t="s">
        <v>182</v>
      </c>
      <c r="C25" s="78">
        <v>160</v>
      </c>
      <c r="D25" s="78" t="s">
        <v>183</v>
      </c>
      <c r="E25" s="97">
        <v>42000</v>
      </c>
      <c r="F25" s="97">
        <v>42000</v>
      </c>
      <c r="G25" s="97">
        <v>42000</v>
      </c>
      <c r="H25" s="97">
        <v>42000</v>
      </c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</row>
    <row r="26" spans="1:35" ht="19.899999999999999" customHeight="1">
      <c r="A26" s="76">
        <v>302</v>
      </c>
      <c r="B26" s="77" t="s">
        <v>184</v>
      </c>
      <c r="C26" s="78">
        <v>160</v>
      </c>
      <c r="D26" s="78" t="s">
        <v>185</v>
      </c>
      <c r="E26" s="97">
        <v>130000</v>
      </c>
      <c r="F26" s="97">
        <v>130000</v>
      </c>
      <c r="G26" s="97">
        <v>130000</v>
      </c>
      <c r="H26" s="97">
        <v>130000</v>
      </c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</row>
    <row r="27" spans="1:35" ht="19.899999999999999" customHeight="1">
      <c r="A27" s="76">
        <v>302</v>
      </c>
      <c r="B27" s="77" t="s">
        <v>186</v>
      </c>
      <c r="C27" s="78">
        <v>160</v>
      </c>
      <c r="D27" s="78" t="s">
        <v>187</v>
      </c>
      <c r="E27" s="97">
        <v>30000</v>
      </c>
      <c r="F27" s="97">
        <v>30000</v>
      </c>
      <c r="G27" s="97">
        <v>30000</v>
      </c>
      <c r="H27" s="97">
        <v>30000</v>
      </c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</row>
    <row r="28" spans="1:35" ht="19.899999999999999" customHeight="1">
      <c r="A28" s="76">
        <v>303</v>
      </c>
      <c r="B28" s="77" t="s">
        <v>86</v>
      </c>
      <c r="C28" s="78">
        <v>160</v>
      </c>
      <c r="D28" s="78" t="s">
        <v>188</v>
      </c>
      <c r="E28" s="97">
        <v>6366.48</v>
      </c>
      <c r="F28" s="97">
        <v>6366.48</v>
      </c>
      <c r="G28" s="97">
        <v>6366.48</v>
      </c>
      <c r="H28" s="97">
        <v>6366.48</v>
      </c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</row>
    <row r="29" spans="1:35" ht="19.899999999999999" customHeight="1">
      <c r="A29" s="76">
        <v>303</v>
      </c>
      <c r="B29" s="77" t="s">
        <v>97</v>
      </c>
      <c r="C29" s="78">
        <v>160</v>
      </c>
      <c r="D29" s="78" t="s">
        <v>189</v>
      </c>
      <c r="E29" s="97">
        <v>21400</v>
      </c>
      <c r="F29" s="97">
        <v>21400</v>
      </c>
      <c r="G29" s="97">
        <v>21400</v>
      </c>
      <c r="H29" s="97">
        <v>21400</v>
      </c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</row>
    <row r="30" spans="1:35" ht="19.899999999999999" customHeight="1">
      <c r="A30" s="76">
        <v>303</v>
      </c>
      <c r="B30" s="77" t="s">
        <v>167</v>
      </c>
      <c r="C30" s="78">
        <v>160</v>
      </c>
      <c r="D30" s="78" t="s">
        <v>190</v>
      </c>
      <c r="E30" s="97">
        <v>204</v>
      </c>
      <c r="F30" s="97">
        <v>204</v>
      </c>
      <c r="G30" s="97">
        <v>204</v>
      </c>
      <c r="H30" s="97">
        <v>204</v>
      </c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</row>
    <row r="31" spans="1:35" ht="19.899999999999999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8"/>
      <c r="R31" s="89"/>
      <c r="S31" s="89"/>
      <c r="T31" s="89"/>
      <c r="U31" s="89"/>
      <c r="V31" s="88"/>
      <c r="W31" s="88"/>
      <c r="X31" s="88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</row>
    <row r="32" spans="1:35" ht="19.899999999999999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8"/>
      <c r="R32" s="89"/>
      <c r="S32" s="89"/>
      <c r="T32" s="89"/>
      <c r="U32" s="89"/>
      <c r="V32" s="88"/>
      <c r="W32" s="88"/>
      <c r="X32" s="88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</row>
    <row r="33" spans="1:35" ht="19.899999999999999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8"/>
      <c r="R33" s="89"/>
      <c r="S33" s="89"/>
      <c r="T33" s="89"/>
      <c r="U33" s="89"/>
      <c r="V33" s="88"/>
      <c r="W33" s="88"/>
      <c r="X33" s="88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</row>
    <row r="34" spans="1:35" ht="19.899999999999999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8"/>
      <c r="R34" s="89"/>
      <c r="S34" s="89"/>
      <c r="T34" s="89"/>
      <c r="U34" s="89"/>
      <c r="V34" s="88"/>
      <c r="W34" s="88"/>
      <c r="X34" s="88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</row>
    <row r="35" spans="1:35" ht="19.899999999999999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8"/>
      <c r="R35" s="89"/>
      <c r="S35" s="89"/>
      <c r="T35" s="89"/>
      <c r="U35" s="89"/>
      <c r="V35" s="88"/>
      <c r="W35" s="88"/>
      <c r="X35" s="88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</row>
  </sheetData>
  <sheetProtection formatCells="0" formatColumns="0" formatRows="0" insertColumns="0" insertRows="0" insertHyperlinks="0" deleteColumns="0" deleteRows="0" sort="0" autoFilter="0" pivotTables="0"/>
  <mergeCells count="21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4:D4"/>
    <mergeCell ref="F4:O4"/>
    <mergeCell ref="P4:Y4"/>
    <mergeCell ref="Z4:AI4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fitToHeight="100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33"/>
  <sheetViews>
    <sheetView showGridLines="0" showZeros="0" workbookViewId="0">
      <selection activeCell="E8" sqref="E8"/>
    </sheetView>
  </sheetViews>
  <sheetFormatPr defaultColWidth="7.5" defaultRowHeight="12.75" customHeight="1"/>
  <cols>
    <col min="1" max="1" width="4" customWidth="1"/>
    <col min="2" max="3" width="3" customWidth="1"/>
    <col min="4" max="4" width="31.6640625" customWidth="1"/>
    <col min="5" max="5" width="14.6640625" customWidth="1"/>
    <col min="6" max="112" width="12.1640625" customWidth="1"/>
    <col min="113" max="113" width="8.83203125" customWidth="1"/>
    <col min="114" max="250" width="7.6640625" customWidth="1"/>
  </cols>
  <sheetData>
    <row r="1" spans="1:113" ht="19.899999999999999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88"/>
      <c r="AH1" s="88"/>
      <c r="DH1" s="23" t="s">
        <v>191</v>
      </c>
    </row>
    <row r="2" spans="1:113" ht="19.899999999999999" customHeight="1">
      <c r="A2" s="185" t="s">
        <v>192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</row>
    <row r="3" spans="1:113" ht="19.899999999999999" customHeight="1">
      <c r="A3" s="66" t="s">
        <v>5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26" t="s">
        <v>6</v>
      </c>
      <c r="DI3" s="42"/>
    </row>
    <row r="4" spans="1:113" ht="19.899999999999999" customHeight="1">
      <c r="A4" s="231" t="s">
        <v>58</v>
      </c>
      <c r="B4" s="231"/>
      <c r="C4" s="231"/>
      <c r="D4" s="231"/>
      <c r="E4" s="227" t="s">
        <v>59</v>
      </c>
      <c r="F4" s="232" t="s">
        <v>193</v>
      </c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 t="s">
        <v>194</v>
      </c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3" t="s">
        <v>195</v>
      </c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4"/>
      <c r="BH4" s="233"/>
      <c r="BI4" s="233" t="s">
        <v>196</v>
      </c>
      <c r="BJ4" s="233"/>
      <c r="BK4" s="233"/>
      <c r="BL4" s="233"/>
      <c r="BM4" s="233"/>
      <c r="BN4" s="233" t="s">
        <v>197</v>
      </c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 t="s">
        <v>198</v>
      </c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 t="s">
        <v>199</v>
      </c>
      <c r="CS4" s="233"/>
      <c r="CT4" s="233"/>
      <c r="CU4" s="233" t="s">
        <v>200</v>
      </c>
      <c r="CV4" s="233"/>
      <c r="CW4" s="233"/>
      <c r="CX4" s="233"/>
      <c r="CY4" s="233"/>
      <c r="CZ4" s="233"/>
      <c r="DA4" s="233" t="s">
        <v>201</v>
      </c>
      <c r="DB4" s="233"/>
      <c r="DC4" s="233"/>
      <c r="DD4" s="233" t="s">
        <v>202</v>
      </c>
      <c r="DE4" s="233"/>
      <c r="DF4" s="233"/>
      <c r="DG4" s="233"/>
      <c r="DH4" s="233"/>
      <c r="DI4" s="42"/>
    </row>
    <row r="5" spans="1:113" ht="19.899999999999999" customHeight="1">
      <c r="A5" s="231" t="s">
        <v>67</v>
      </c>
      <c r="B5" s="231"/>
      <c r="C5" s="231"/>
      <c r="D5" s="227" t="s">
        <v>69</v>
      </c>
      <c r="E5" s="227"/>
      <c r="F5" s="227" t="s">
        <v>74</v>
      </c>
      <c r="G5" s="227" t="s">
        <v>161</v>
      </c>
      <c r="H5" s="227" t="s">
        <v>162</v>
      </c>
      <c r="I5" s="227" t="s">
        <v>163</v>
      </c>
      <c r="J5" s="227" t="s">
        <v>203</v>
      </c>
      <c r="K5" s="227" t="s">
        <v>164</v>
      </c>
      <c r="L5" s="227" t="s">
        <v>166</v>
      </c>
      <c r="M5" s="227" t="s">
        <v>168</v>
      </c>
      <c r="N5" s="227" t="s">
        <v>204</v>
      </c>
      <c r="O5" s="227" t="s">
        <v>205</v>
      </c>
      <c r="P5" s="227" t="s">
        <v>173</v>
      </c>
      <c r="Q5" s="227" t="s">
        <v>99</v>
      </c>
      <c r="R5" s="227" t="s">
        <v>206</v>
      </c>
      <c r="S5" s="227" t="s">
        <v>207</v>
      </c>
      <c r="T5" s="227" t="s">
        <v>74</v>
      </c>
      <c r="U5" s="227" t="s">
        <v>175</v>
      </c>
      <c r="V5" s="227" t="s">
        <v>208</v>
      </c>
      <c r="W5" s="227" t="s">
        <v>209</v>
      </c>
      <c r="X5" s="227" t="s">
        <v>210</v>
      </c>
      <c r="Y5" s="227" t="s">
        <v>176</v>
      </c>
      <c r="Z5" s="227" t="s">
        <v>177</v>
      </c>
      <c r="AA5" s="227" t="s">
        <v>178</v>
      </c>
      <c r="AB5" s="227" t="s">
        <v>211</v>
      </c>
      <c r="AC5" s="227" t="s">
        <v>212</v>
      </c>
      <c r="AD5" s="227" t="s">
        <v>179</v>
      </c>
      <c r="AE5" s="227" t="s">
        <v>213</v>
      </c>
      <c r="AF5" s="227" t="s">
        <v>214</v>
      </c>
      <c r="AG5" s="227" t="s">
        <v>215</v>
      </c>
      <c r="AH5" s="227" t="s">
        <v>216</v>
      </c>
      <c r="AI5" s="227" t="s">
        <v>181</v>
      </c>
      <c r="AJ5" s="227" t="s">
        <v>217</v>
      </c>
      <c r="AK5" s="227" t="s">
        <v>218</v>
      </c>
      <c r="AL5" s="227" t="s">
        <v>219</v>
      </c>
      <c r="AM5" s="227" t="s">
        <v>220</v>
      </c>
      <c r="AN5" s="227" t="s">
        <v>183</v>
      </c>
      <c r="AO5" s="227" t="s">
        <v>221</v>
      </c>
      <c r="AP5" s="227" t="s">
        <v>222</v>
      </c>
      <c r="AQ5" s="227" t="s">
        <v>223</v>
      </c>
      <c r="AR5" s="227" t="s">
        <v>185</v>
      </c>
      <c r="AS5" s="227" t="s">
        <v>224</v>
      </c>
      <c r="AT5" s="227" t="s">
        <v>225</v>
      </c>
      <c r="AU5" s="227" t="s">
        <v>187</v>
      </c>
      <c r="AV5" s="227" t="s">
        <v>74</v>
      </c>
      <c r="AW5" s="227" t="s">
        <v>226</v>
      </c>
      <c r="AX5" s="227" t="s">
        <v>227</v>
      </c>
      <c r="AY5" s="227" t="s">
        <v>228</v>
      </c>
      <c r="AZ5" s="227" t="s">
        <v>229</v>
      </c>
      <c r="BA5" s="227" t="s">
        <v>188</v>
      </c>
      <c r="BB5" s="227" t="s">
        <v>230</v>
      </c>
      <c r="BC5" s="227" t="s">
        <v>206</v>
      </c>
      <c r="BD5" s="227" t="s">
        <v>231</v>
      </c>
      <c r="BE5" s="227" t="s">
        <v>190</v>
      </c>
      <c r="BF5" s="193" t="s">
        <v>232</v>
      </c>
      <c r="BG5" s="227" t="s">
        <v>233</v>
      </c>
      <c r="BH5" s="195" t="s">
        <v>234</v>
      </c>
      <c r="BI5" s="227" t="s">
        <v>74</v>
      </c>
      <c r="BJ5" s="227" t="s">
        <v>235</v>
      </c>
      <c r="BK5" s="227" t="s">
        <v>236</v>
      </c>
      <c r="BL5" s="227" t="s">
        <v>237</v>
      </c>
      <c r="BM5" s="227" t="s">
        <v>238</v>
      </c>
      <c r="BN5" s="227" t="s">
        <v>74</v>
      </c>
      <c r="BO5" s="227" t="s">
        <v>239</v>
      </c>
      <c r="BP5" s="227" t="s">
        <v>240</v>
      </c>
      <c r="BQ5" s="227" t="s">
        <v>241</v>
      </c>
      <c r="BR5" s="227" t="s">
        <v>242</v>
      </c>
      <c r="BS5" s="227" t="s">
        <v>243</v>
      </c>
      <c r="BT5" s="227" t="s">
        <v>244</v>
      </c>
      <c r="BU5" s="227" t="s">
        <v>245</v>
      </c>
      <c r="BV5" s="227" t="s">
        <v>246</v>
      </c>
      <c r="BW5" s="227" t="s">
        <v>247</v>
      </c>
      <c r="BX5" s="227" t="s">
        <v>248</v>
      </c>
      <c r="BY5" s="227" t="s">
        <v>249</v>
      </c>
      <c r="BZ5" s="227" t="s">
        <v>250</v>
      </c>
      <c r="CA5" s="227" t="s">
        <v>74</v>
      </c>
      <c r="CB5" s="227" t="s">
        <v>239</v>
      </c>
      <c r="CC5" s="227" t="s">
        <v>240</v>
      </c>
      <c r="CD5" s="227" t="s">
        <v>241</v>
      </c>
      <c r="CE5" s="227" t="s">
        <v>242</v>
      </c>
      <c r="CF5" s="227" t="s">
        <v>243</v>
      </c>
      <c r="CG5" s="227" t="s">
        <v>244</v>
      </c>
      <c r="CH5" s="227" t="s">
        <v>245</v>
      </c>
      <c r="CI5" s="227" t="s">
        <v>251</v>
      </c>
      <c r="CJ5" s="227" t="s">
        <v>252</v>
      </c>
      <c r="CK5" s="227" t="s">
        <v>253</v>
      </c>
      <c r="CL5" s="227" t="s">
        <v>254</v>
      </c>
      <c r="CM5" s="227" t="s">
        <v>246</v>
      </c>
      <c r="CN5" s="227" t="s">
        <v>247</v>
      </c>
      <c r="CO5" s="227" t="s">
        <v>255</v>
      </c>
      <c r="CP5" s="227" t="s">
        <v>249</v>
      </c>
      <c r="CQ5" s="227" t="s">
        <v>198</v>
      </c>
      <c r="CR5" s="227" t="s">
        <v>74</v>
      </c>
      <c r="CS5" s="227" t="s">
        <v>256</v>
      </c>
      <c r="CT5" s="227" t="s">
        <v>257</v>
      </c>
      <c r="CU5" s="227" t="s">
        <v>74</v>
      </c>
      <c r="CV5" s="227" t="s">
        <v>256</v>
      </c>
      <c r="CW5" s="227" t="s">
        <v>258</v>
      </c>
      <c r="CX5" s="227" t="s">
        <v>259</v>
      </c>
      <c r="CY5" s="227" t="s">
        <v>260</v>
      </c>
      <c r="CZ5" s="227" t="s">
        <v>257</v>
      </c>
      <c r="DA5" s="227" t="s">
        <v>74</v>
      </c>
      <c r="DB5" s="227" t="s">
        <v>201</v>
      </c>
      <c r="DC5" s="227" t="s">
        <v>261</v>
      </c>
      <c r="DD5" s="227" t="s">
        <v>74</v>
      </c>
      <c r="DE5" s="227" t="s">
        <v>262</v>
      </c>
      <c r="DF5" s="227" t="s">
        <v>263</v>
      </c>
      <c r="DG5" s="227" t="s">
        <v>264</v>
      </c>
      <c r="DH5" s="227" t="s">
        <v>202</v>
      </c>
      <c r="DI5" s="42"/>
    </row>
    <row r="6" spans="1:113" ht="30.75" customHeight="1">
      <c r="A6" s="83" t="s">
        <v>79</v>
      </c>
      <c r="B6" s="84" t="s">
        <v>80</v>
      </c>
      <c r="C6" s="83" t="s">
        <v>81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 t="s">
        <v>265</v>
      </c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35"/>
      <c r="BG6" s="207"/>
      <c r="BH6" s="236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42"/>
    </row>
    <row r="7" spans="1:113" ht="24" customHeight="1">
      <c r="A7" s="30"/>
      <c r="B7" s="30"/>
      <c r="C7" s="30"/>
      <c r="D7" s="30" t="s">
        <v>59</v>
      </c>
      <c r="E7" s="73">
        <v>5655705.6600000001</v>
      </c>
      <c r="F7" s="73">
        <v>4146635.18</v>
      </c>
      <c r="G7" s="73">
        <v>943920</v>
      </c>
      <c r="H7" s="73">
        <v>1492056</v>
      </c>
      <c r="I7" s="73">
        <v>78660</v>
      </c>
      <c r="J7" s="73"/>
      <c r="K7" s="73">
        <v>331884</v>
      </c>
      <c r="L7" s="72">
        <v>384538.72</v>
      </c>
      <c r="M7" s="72">
        <v>191454.96</v>
      </c>
      <c r="N7" s="73">
        <v>168235.69</v>
      </c>
      <c r="O7" s="72">
        <v>64458.400000000001</v>
      </c>
      <c r="P7" s="73">
        <v>47509.01</v>
      </c>
      <c r="Q7" s="73">
        <v>443918.4</v>
      </c>
      <c r="R7" s="73"/>
      <c r="S7" s="73"/>
      <c r="T7" s="73">
        <v>760000</v>
      </c>
      <c r="U7" s="73">
        <v>251000</v>
      </c>
      <c r="V7" s="73"/>
      <c r="W7" s="73"/>
      <c r="X7" s="73"/>
      <c r="Y7" s="73">
        <v>4000</v>
      </c>
      <c r="Z7" s="73">
        <v>25000</v>
      </c>
      <c r="AA7" s="73">
        <v>54000</v>
      </c>
      <c r="AB7" s="73"/>
      <c r="AC7" s="73"/>
      <c r="AD7" s="73">
        <v>204000</v>
      </c>
      <c r="AE7" s="73"/>
      <c r="AF7" s="73"/>
      <c r="AG7" s="73"/>
      <c r="AH7" s="73"/>
      <c r="AI7" s="73">
        <v>20000</v>
      </c>
      <c r="AJ7" s="73"/>
      <c r="AK7" s="73"/>
      <c r="AL7" s="73"/>
      <c r="AM7" s="73"/>
      <c r="AN7" s="73">
        <v>42000</v>
      </c>
      <c r="AO7" s="73"/>
      <c r="AP7" s="73"/>
      <c r="AQ7" s="73"/>
      <c r="AR7" s="73">
        <v>130000</v>
      </c>
      <c r="AS7" s="73"/>
      <c r="AT7" s="73"/>
      <c r="AU7" s="73">
        <v>30000</v>
      </c>
      <c r="AV7" s="73">
        <v>569070.48</v>
      </c>
      <c r="AW7" s="73"/>
      <c r="AX7" s="73"/>
      <c r="AY7" s="73"/>
      <c r="AZ7" s="73"/>
      <c r="BA7" s="73">
        <v>540066.48</v>
      </c>
      <c r="BB7" s="73"/>
      <c r="BC7" s="73">
        <v>28800</v>
      </c>
      <c r="BD7" s="73"/>
      <c r="BE7" s="73">
        <v>204</v>
      </c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>
        <v>180000</v>
      </c>
      <c r="CB7" s="73"/>
      <c r="CC7" s="73"/>
      <c r="CD7" s="73"/>
      <c r="CE7" s="73"/>
      <c r="CF7" s="73">
        <v>180000</v>
      </c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94"/>
    </row>
    <row r="8" spans="1:113" ht="19.899999999999999" customHeight="1">
      <c r="A8" s="76">
        <v>201</v>
      </c>
      <c r="B8" s="85" t="s">
        <v>83</v>
      </c>
      <c r="C8" s="85" t="s">
        <v>84</v>
      </c>
      <c r="D8" s="86" t="s">
        <v>107</v>
      </c>
      <c r="E8" s="72">
        <v>2396554.31</v>
      </c>
      <c r="F8" s="72">
        <v>1869833.83</v>
      </c>
      <c r="G8" s="72">
        <v>618948</v>
      </c>
      <c r="H8" s="72">
        <v>1171794</v>
      </c>
      <c r="I8" s="72">
        <v>51579</v>
      </c>
      <c r="J8" s="72"/>
      <c r="K8" s="72"/>
      <c r="L8" s="72"/>
      <c r="M8" s="72"/>
      <c r="N8" s="72"/>
      <c r="O8" s="72"/>
      <c r="P8" s="72">
        <v>27512.83</v>
      </c>
      <c r="Q8" s="72"/>
      <c r="R8" s="72"/>
      <c r="S8" s="72"/>
      <c r="T8" s="72">
        <v>498750</v>
      </c>
      <c r="U8" s="72">
        <v>198250</v>
      </c>
      <c r="V8" s="72"/>
      <c r="W8" s="72"/>
      <c r="X8" s="72"/>
      <c r="Y8" s="72">
        <v>3000</v>
      </c>
      <c r="Z8" s="72">
        <v>10000</v>
      </c>
      <c r="AA8" s="72">
        <v>40000</v>
      </c>
      <c r="AB8" s="92"/>
      <c r="AC8" s="72"/>
      <c r="AD8" s="72">
        <v>120000</v>
      </c>
      <c r="AE8" s="72"/>
      <c r="AF8" s="72"/>
      <c r="AG8" s="72"/>
      <c r="AH8" s="72"/>
      <c r="AI8" s="72"/>
      <c r="AJ8" s="72"/>
      <c r="AK8" s="87"/>
      <c r="AL8" s="72"/>
      <c r="AM8" s="72"/>
      <c r="AN8" s="72"/>
      <c r="AO8" s="72"/>
      <c r="AP8" s="72"/>
      <c r="AQ8" s="72"/>
      <c r="AR8" s="72">
        <v>97500</v>
      </c>
      <c r="AS8" s="72"/>
      <c r="AT8" s="72"/>
      <c r="AU8" s="72">
        <v>30000</v>
      </c>
      <c r="AV8" s="87">
        <v>27970.48</v>
      </c>
      <c r="AW8" s="72"/>
      <c r="AX8" s="72"/>
      <c r="AY8" s="72"/>
      <c r="AZ8" s="72"/>
      <c r="BA8" s="72">
        <v>6366.48</v>
      </c>
      <c r="BB8" s="72"/>
      <c r="BC8" s="72">
        <v>21400</v>
      </c>
      <c r="BD8" s="87"/>
      <c r="BE8" s="72">
        <v>204</v>
      </c>
      <c r="BF8" s="87"/>
      <c r="BG8" s="87"/>
      <c r="BH8" s="72"/>
      <c r="BI8" s="87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87"/>
      <c r="BU8" s="72"/>
      <c r="BV8" s="72"/>
      <c r="BW8" s="72"/>
      <c r="BX8" s="72"/>
      <c r="BY8" s="72"/>
      <c r="BZ8" s="72"/>
      <c r="CA8" s="87"/>
      <c r="CB8" s="72"/>
      <c r="CC8" s="72"/>
      <c r="CD8" s="87"/>
      <c r="CE8" s="72"/>
      <c r="CF8" s="72"/>
      <c r="CG8" s="72"/>
      <c r="CH8" s="72"/>
      <c r="CI8" s="72"/>
      <c r="CJ8" s="72"/>
      <c r="CK8" s="72"/>
      <c r="CL8" s="87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42"/>
    </row>
    <row r="9" spans="1:113" ht="19.899999999999999" customHeight="1">
      <c r="A9" s="76">
        <v>208</v>
      </c>
      <c r="B9" s="85" t="s">
        <v>86</v>
      </c>
      <c r="C9" s="85" t="s">
        <v>86</v>
      </c>
      <c r="D9" s="86" t="s">
        <v>87</v>
      </c>
      <c r="E9" s="72">
        <v>384538.72</v>
      </c>
      <c r="F9" s="72">
        <v>384538.72</v>
      </c>
      <c r="G9" s="72"/>
      <c r="H9" s="72"/>
      <c r="I9" s="72"/>
      <c r="J9" s="72"/>
      <c r="K9" s="72"/>
      <c r="L9" s="72">
        <v>384538.72</v>
      </c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87"/>
      <c r="AL9" s="72"/>
      <c r="AM9" s="72"/>
      <c r="AN9" s="72"/>
      <c r="AO9" s="72"/>
      <c r="AP9" s="72"/>
      <c r="AQ9" s="72"/>
      <c r="AR9" s="72"/>
      <c r="AS9" s="72"/>
      <c r="AT9" s="72"/>
      <c r="AU9" s="87"/>
      <c r="AV9" s="72"/>
      <c r="AW9" s="72"/>
      <c r="AX9" s="72"/>
      <c r="AY9" s="87"/>
      <c r="AZ9" s="87"/>
      <c r="BA9" s="72"/>
      <c r="BB9" s="72"/>
      <c r="BC9" s="72"/>
      <c r="BD9" s="72"/>
      <c r="BE9" s="72"/>
      <c r="BF9" s="72"/>
      <c r="BG9" s="72"/>
      <c r="BH9" s="72"/>
      <c r="BI9" s="87"/>
      <c r="BJ9" s="87"/>
      <c r="BK9" s="87"/>
      <c r="BL9" s="87"/>
      <c r="BM9" s="87"/>
      <c r="BN9" s="72"/>
      <c r="BO9" s="87"/>
      <c r="BP9" s="72"/>
      <c r="BQ9" s="72"/>
      <c r="BR9" s="72"/>
      <c r="BS9" s="87"/>
      <c r="BT9" s="72"/>
      <c r="BU9" s="72"/>
      <c r="BV9" s="87"/>
      <c r="BW9" s="87"/>
      <c r="BX9" s="87"/>
      <c r="BY9" s="87"/>
      <c r="BZ9" s="72"/>
      <c r="CA9" s="72"/>
      <c r="CB9" s="72"/>
      <c r="CC9" s="72"/>
      <c r="CD9" s="87"/>
      <c r="CE9" s="72"/>
      <c r="CF9" s="72"/>
      <c r="CG9" s="72"/>
      <c r="CH9" s="72"/>
      <c r="CI9" s="72"/>
      <c r="CJ9" s="72"/>
      <c r="CK9" s="72"/>
      <c r="CL9" s="87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46"/>
    </row>
    <row r="10" spans="1:113" ht="19.899999999999999" customHeight="1">
      <c r="A10" s="76">
        <v>208</v>
      </c>
      <c r="B10" s="85" t="s">
        <v>86</v>
      </c>
      <c r="C10" s="85" t="s">
        <v>88</v>
      </c>
      <c r="D10" s="86" t="s">
        <v>89</v>
      </c>
      <c r="E10" s="72">
        <v>191454.96</v>
      </c>
      <c r="F10" s="72">
        <v>191454.96</v>
      </c>
      <c r="G10" s="72"/>
      <c r="H10" s="72"/>
      <c r="I10" s="72"/>
      <c r="J10" s="72"/>
      <c r="K10" s="72"/>
      <c r="L10" s="72"/>
      <c r="M10" s="72">
        <v>191454.96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87"/>
      <c r="AZ10" s="87"/>
      <c r="BA10" s="72"/>
      <c r="BB10" s="72"/>
      <c r="BC10" s="72"/>
      <c r="BD10" s="72"/>
      <c r="BE10" s="72"/>
      <c r="BF10" s="72"/>
      <c r="BG10" s="72"/>
      <c r="BH10" s="72"/>
      <c r="BI10" s="87"/>
      <c r="BJ10" s="87"/>
      <c r="BK10" s="87"/>
      <c r="BL10" s="87"/>
      <c r="BM10" s="87"/>
      <c r="BN10" s="72"/>
      <c r="BO10" s="87"/>
      <c r="BP10" s="72"/>
      <c r="BQ10" s="72"/>
      <c r="BR10" s="72"/>
      <c r="BS10" s="72"/>
      <c r="BT10" s="72"/>
      <c r="BU10" s="72"/>
      <c r="BV10" s="87"/>
      <c r="BW10" s="87"/>
      <c r="BX10" s="87"/>
      <c r="BY10" s="87"/>
      <c r="BZ10" s="72"/>
      <c r="CA10" s="72"/>
      <c r="CB10" s="72"/>
      <c r="CC10" s="72"/>
      <c r="CD10" s="87"/>
      <c r="CE10" s="72"/>
      <c r="CF10" s="72"/>
      <c r="CG10" s="72"/>
      <c r="CH10" s="72"/>
      <c r="CI10" s="72"/>
      <c r="CJ10" s="72"/>
      <c r="CK10" s="72"/>
      <c r="CL10" s="87"/>
      <c r="CM10" s="87"/>
      <c r="CN10" s="72"/>
      <c r="CO10" s="87"/>
      <c r="CP10" s="87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87"/>
      <c r="DH10" s="72"/>
      <c r="DI10" s="46"/>
    </row>
    <row r="11" spans="1:113" ht="19.899999999999999" customHeight="1">
      <c r="A11" s="76">
        <v>210</v>
      </c>
      <c r="B11" s="85" t="s">
        <v>90</v>
      </c>
      <c r="C11" s="85" t="s">
        <v>84</v>
      </c>
      <c r="D11" s="78" t="s">
        <v>91</v>
      </c>
      <c r="E11" s="72">
        <v>109328.66</v>
      </c>
      <c r="F11" s="72">
        <v>109328.66</v>
      </c>
      <c r="G11" s="72"/>
      <c r="H11" s="72"/>
      <c r="I11" s="87"/>
      <c r="J11" s="72"/>
      <c r="K11" s="72"/>
      <c r="L11" s="72"/>
      <c r="M11" s="72"/>
      <c r="N11" s="72">
        <v>109328.66</v>
      </c>
      <c r="O11" s="72"/>
      <c r="P11" s="72"/>
      <c r="Q11" s="72"/>
      <c r="R11" s="72"/>
      <c r="S11" s="72"/>
      <c r="T11" s="72"/>
      <c r="U11" s="90"/>
      <c r="V11" s="90"/>
      <c r="W11" s="90"/>
      <c r="X11" s="90"/>
      <c r="Y11" s="72"/>
      <c r="Z11" s="87"/>
      <c r="AA11" s="72"/>
      <c r="AB11" s="72"/>
      <c r="AC11" s="72"/>
      <c r="AD11" s="72"/>
      <c r="AE11" s="72"/>
      <c r="AF11" s="72"/>
      <c r="AG11" s="72"/>
      <c r="AH11" s="72"/>
      <c r="AI11" s="87"/>
      <c r="AJ11" s="87"/>
      <c r="AK11" s="72"/>
      <c r="AL11" s="72"/>
      <c r="AM11" s="72"/>
      <c r="AN11" s="72"/>
      <c r="AO11" s="72"/>
      <c r="AP11" s="87"/>
      <c r="AQ11" s="72"/>
      <c r="AR11" s="72"/>
      <c r="AS11" s="72"/>
      <c r="AT11" s="72"/>
      <c r="AU11" s="72"/>
      <c r="AV11" s="72"/>
      <c r="AW11" s="72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72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72"/>
      <c r="CB11" s="72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72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46"/>
    </row>
    <row r="12" spans="1:113" ht="19.899999999999999" customHeight="1">
      <c r="A12" s="76">
        <v>210</v>
      </c>
      <c r="B12" s="85" t="s">
        <v>90</v>
      </c>
      <c r="C12" s="85" t="s">
        <v>92</v>
      </c>
      <c r="D12" s="78" t="s">
        <v>93</v>
      </c>
      <c r="E12" s="87">
        <v>58907.03</v>
      </c>
      <c r="F12" s="87">
        <v>58907.03</v>
      </c>
      <c r="G12" s="72"/>
      <c r="H12" s="87"/>
      <c r="I12" s="87"/>
      <c r="J12" s="72"/>
      <c r="K12" s="72"/>
      <c r="L12" s="72"/>
      <c r="M12" s="72"/>
      <c r="N12" s="72">
        <v>58907.03</v>
      </c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72"/>
      <c r="AS12" s="72"/>
      <c r="AT12" s="72"/>
      <c r="AU12" s="72"/>
      <c r="AV12" s="72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72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72"/>
      <c r="CB12" s="72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46"/>
    </row>
    <row r="13" spans="1:113" ht="19.899999999999999" customHeight="1">
      <c r="A13" s="76">
        <v>210</v>
      </c>
      <c r="B13" s="85" t="s">
        <v>90</v>
      </c>
      <c r="C13" s="85" t="s">
        <v>83</v>
      </c>
      <c r="D13" s="78" t="s">
        <v>94</v>
      </c>
      <c r="E13" s="87">
        <v>64458.400000000001</v>
      </c>
      <c r="F13" s="87">
        <v>64458.400000000001</v>
      </c>
      <c r="G13" s="72"/>
      <c r="H13" s="87"/>
      <c r="I13" s="87"/>
      <c r="J13" s="72"/>
      <c r="K13" s="72"/>
      <c r="L13" s="72"/>
      <c r="M13" s="72"/>
      <c r="N13" s="72"/>
      <c r="O13" s="72">
        <v>64458.400000000001</v>
      </c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72"/>
      <c r="AS13" s="72"/>
      <c r="AT13" s="72"/>
      <c r="AU13" s="72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72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46"/>
    </row>
    <row r="14" spans="1:113" s="82" customFormat="1" ht="19.899999999999999" customHeight="1">
      <c r="A14" s="76">
        <v>213</v>
      </c>
      <c r="B14" s="85" t="s">
        <v>84</v>
      </c>
      <c r="C14" s="85" t="s">
        <v>95</v>
      </c>
      <c r="D14" s="78" t="s">
        <v>96</v>
      </c>
      <c r="E14" s="87">
        <v>1285445.18</v>
      </c>
      <c r="F14" s="87">
        <v>1024195.18</v>
      </c>
      <c r="G14" s="72">
        <v>324972</v>
      </c>
      <c r="H14" s="87">
        <v>320262</v>
      </c>
      <c r="I14" s="87">
        <v>27081</v>
      </c>
      <c r="J14" s="72"/>
      <c r="K14" s="72">
        <v>331884</v>
      </c>
      <c r="L14" s="72"/>
      <c r="M14" s="72"/>
      <c r="N14" s="72"/>
      <c r="O14" s="72"/>
      <c r="P14" s="72">
        <v>19996.18</v>
      </c>
      <c r="Q14" s="72"/>
      <c r="R14" s="72"/>
      <c r="S14" s="72"/>
      <c r="T14" s="72">
        <v>261250</v>
      </c>
      <c r="U14" s="72">
        <v>52750</v>
      </c>
      <c r="V14" s="87"/>
      <c r="W14" s="87"/>
      <c r="X14" s="87"/>
      <c r="Y14" s="72">
        <v>1000</v>
      </c>
      <c r="Z14" s="72">
        <v>15000</v>
      </c>
      <c r="AA14" s="72">
        <v>14000</v>
      </c>
      <c r="AB14" s="72"/>
      <c r="AC14" s="72"/>
      <c r="AD14" s="87">
        <v>84000</v>
      </c>
      <c r="AE14" s="87"/>
      <c r="AF14" s="72"/>
      <c r="AG14" s="72"/>
      <c r="AH14" s="87"/>
      <c r="AI14" s="87">
        <v>20000</v>
      </c>
      <c r="AJ14" s="87"/>
      <c r="AK14" s="87"/>
      <c r="AL14" s="87"/>
      <c r="AM14" s="87"/>
      <c r="AN14" s="87">
        <v>42000</v>
      </c>
      <c r="AO14" s="87"/>
      <c r="AP14" s="87"/>
      <c r="AQ14" s="87"/>
      <c r="AR14" s="72">
        <v>32500</v>
      </c>
      <c r="AS14" s="72"/>
      <c r="AT14" s="72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72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46"/>
    </row>
    <row r="15" spans="1:113" ht="19.899999999999999" customHeight="1">
      <c r="A15" s="76">
        <v>213</v>
      </c>
      <c r="B15" s="85" t="s">
        <v>97</v>
      </c>
      <c r="C15" s="85" t="s">
        <v>86</v>
      </c>
      <c r="D15" s="78" t="s">
        <v>98</v>
      </c>
      <c r="E15" s="87">
        <v>721100</v>
      </c>
      <c r="F15" s="87">
        <v>0</v>
      </c>
      <c r="G15" s="87"/>
      <c r="H15" s="72"/>
      <c r="I15" s="87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87"/>
      <c r="U15" s="91"/>
      <c r="V15" s="91"/>
      <c r="W15" s="91"/>
      <c r="X15" s="91"/>
      <c r="Y15" s="87"/>
      <c r="Z15" s="72"/>
      <c r="AA15" s="72"/>
      <c r="AB15" s="72"/>
      <c r="AC15" s="87"/>
      <c r="AD15" s="87"/>
      <c r="AE15" s="87"/>
      <c r="AF15" s="72"/>
      <c r="AG15" s="72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72"/>
      <c r="AS15" s="72"/>
      <c r="AT15" s="87"/>
      <c r="AU15" s="87"/>
      <c r="AV15" s="87">
        <v>541100</v>
      </c>
      <c r="AW15" s="87"/>
      <c r="AX15" s="87"/>
      <c r="AY15" s="87"/>
      <c r="AZ15" s="87"/>
      <c r="BA15" s="87">
        <v>533700</v>
      </c>
      <c r="BB15" s="87"/>
      <c r="BC15" s="87">
        <v>7400</v>
      </c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>
        <v>180000</v>
      </c>
      <c r="CB15" s="87"/>
      <c r="CC15" s="87"/>
      <c r="CD15" s="87"/>
      <c r="CE15" s="87"/>
      <c r="CF15" s="87">
        <v>180000</v>
      </c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46"/>
    </row>
    <row r="16" spans="1:113" ht="19.899999999999999" customHeight="1">
      <c r="A16" s="76">
        <v>221</v>
      </c>
      <c r="B16" s="85" t="s">
        <v>92</v>
      </c>
      <c r="C16" s="85" t="s">
        <v>84</v>
      </c>
      <c r="D16" s="76" t="s">
        <v>99</v>
      </c>
      <c r="E16" s="87">
        <v>443918.4</v>
      </c>
      <c r="F16" s="87">
        <v>443918.4</v>
      </c>
      <c r="G16" s="87"/>
      <c r="H16" s="72"/>
      <c r="I16" s="87"/>
      <c r="J16" s="72"/>
      <c r="K16" s="87"/>
      <c r="L16" s="72"/>
      <c r="M16" s="72"/>
      <c r="N16" s="72"/>
      <c r="O16" s="72"/>
      <c r="P16" s="72"/>
      <c r="Q16" s="72">
        <v>443918.4</v>
      </c>
      <c r="R16" s="72"/>
      <c r="S16" s="87"/>
      <c r="T16" s="87"/>
      <c r="U16" s="87"/>
      <c r="V16" s="87"/>
      <c r="W16" s="87"/>
      <c r="X16" s="87"/>
      <c r="Y16" s="87"/>
      <c r="Z16" s="72"/>
      <c r="AA16" s="72"/>
      <c r="AB16" s="87"/>
      <c r="AC16" s="87"/>
      <c r="AD16" s="87"/>
      <c r="AE16" s="87"/>
      <c r="AF16" s="72"/>
      <c r="AG16" s="72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46"/>
    </row>
    <row r="17" spans="1:113" ht="19.899999999999999" customHeight="1">
      <c r="A17" s="46"/>
      <c r="B17" s="46"/>
      <c r="C17" s="46"/>
      <c r="D17" s="46"/>
      <c r="E17" s="46"/>
      <c r="F17" s="46"/>
      <c r="G17" s="42"/>
      <c r="H17" s="42"/>
      <c r="I17" s="47"/>
      <c r="J17" s="42"/>
      <c r="K17" s="42"/>
      <c r="L17" s="42"/>
      <c r="M17" s="46"/>
      <c r="N17" s="46"/>
      <c r="O17" s="46"/>
      <c r="P17" s="46"/>
      <c r="Q17" s="46"/>
      <c r="R17" s="46"/>
      <c r="S17" s="46"/>
      <c r="T17" s="46"/>
      <c r="U17" s="46"/>
      <c r="V17" s="42"/>
      <c r="W17" s="42"/>
      <c r="X17" s="42"/>
      <c r="Y17" s="46"/>
      <c r="Z17" s="46"/>
      <c r="AA17" s="46"/>
      <c r="AB17" s="46"/>
      <c r="AC17" s="46"/>
      <c r="AD17" s="42"/>
      <c r="AE17" s="47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</row>
    <row r="18" spans="1:113" ht="19.899999999999999" customHeight="1">
      <c r="A18" s="46"/>
      <c r="B18" s="46"/>
      <c r="C18" s="46"/>
      <c r="D18" s="46"/>
      <c r="E18" s="46"/>
      <c r="F18" s="46"/>
      <c r="G18" s="42"/>
      <c r="H18" s="42"/>
      <c r="I18" s="47"/>
      <c r="J18" s="42"/>
      <c r="K18" s="42"/>
      <c r="L18" s="42"/>
      <c r="M18" s="46"/>
      <c r="N18" s="46"/>
      <c r="O18" s="46"/>
      <c r="P18" s="46"/>
      <c r="Q18" s="46"/>
      <c r="R18" s="46"/>
      <c r="S18" s="46"/>
      <c r="T18" s="46"/>
      <c r="U18" s="46"/>
      <c r="V18" s="42"/>
      <c r="W18" s="42"/>
      <c r="X18" s="42"/>
      <c r="Y18" s="46"/>
      <c r="Z18" s="46"/>
      <c r="AA18" s="46"/>
      <c r="AB18" s="46"/>
      <c r="AC18" s="46"/>
      <c r="AD18" s="42"/>
      <c r="AE18" s="47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</row>
    <row r="19" spans="1:113" ht="19.899999999999999" customHeight="1">
      <c r="A19" s="42"/>
      <c r="B19" s="42"/>
      <c r="C19" s="42"/>
      <c r="D19" s="42"/>
      <c r="E19" s="42"/>
      <c r="F19" s="46"/>
      <c r="G19" s="42"/>
      <c r="H19" s="42"/>
      <c r="I19" s="47"/>
      <c r="J19" s="42"/>
      <c r="K19" s="42"/>
      <c r="L19" s="42"/>
      <c r="M19" s="46"/>
      <c r="N19" s="46"/>
      <c r="O19" s="46"/>
      <c r="P19" s="46"/>
      <c r="Q19" s="46"/>
      <c r="R19" s="46"/>
      <c r="S19" s="46"/>
      <c r="T19" s="46"/>
      <c r="U19" s="46"/>
      <c r="V19" s="42"/>
      <c r="W19" s="42"/>
      <c r="X19" s="42"/>
      <c r="Y19" s="46"/>
      <c r="Z19" s="46"/>
      <c r="AA19" s="46"/>
      <c r="AB19" s="46"/>
      <c r="AC19" s="46"/>
      <c r="AD19" s="42"/>
      <c r="AE19" s="42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</row>
    <row r="20" spans="1:113" ht="19.899999999999999" customHeight="1">
      <c r="A20" s="44"/>
      <c r="B20" s="44"/>
      <c r="C20" s="44"/>
      <c r="D20" s="44"/>
      <c r="E20" s="42"/>
      <c r="F20" s="46"/>
      <c r="G20" s="42"/>
      <c r="H20" s="42"/>
      <c r="I20" s="42"/>
      <c r="J20" s="42"/>
      <c r="K20" s="42"/>
      <c r="L20" s="42"/>
      <c r="M20" s="46"/>
      <c r="N20" s="46"/>
      <c r="O20" s="46"/>
      <c r="P20" s="46"/>
      <c r="Q20" s="46"/>
      <c r="R20" s="46"/>
      <c r="S20" s="46"/>
      <c r="T20" s="46"/>
      <c r="U20" s="46"/>
      <c r="V20" s="42"/>
      <c r="W20" s="42"/>
      <c r="X20" s="42"/>
      <c r="Y20" s="46"/>
      <c r="Z20" s="46"/>
      <c r="AA20" s="46"/>
      <c r="AB20" s="46"/>
      <c r="AC20" s="46"/>
      <c r="AD20" s="42"/>
      <c r="AE20" s="42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</row>
    <row r="21" spans="1:113" ht="19.899999999999999" customHeight="1">
      <c r="A21" s="88"/>
      <c r="B21" s="88"/>
      <c r="C21" s="88"/>
      <c r="D21" s="88"/>
      <c r="E21" s="88"/>
      <c r="F21" s="89"/>
      <c r="G21" s="88"/>
      <c r="H21" s="88"/>
      <c r="I21" s="88"/>
      <c r="J21" s="88"/>
      <c r="K21" s="88"/>
      <c r="L21" s="88"/>
      <c r="M21" s="89"/>
      <c r="N21" s="89"/>
      <c r="O21" s="89"/>
      <c r="P21" s="89"/>
      <c r="Q21" s="89"/>
      <c r="R21" s="89"/>
      <c r="S21" s="89"/>
      <c r="T21" s="89"/>
      <c r="U21" s="89"/>
      <c r="V21" s="88"/>
      <c r="W21" s="88"/>
      <c r="X21" s="88"/>
      <c r="Y21" s="89"/>
      <c r="Z21" s="89"/>
      <c r="AA21" s="89"/>
      <c r="AB21" s="89"/>
      <c r="AC21" s="93"/>
      <c r="AD21" s="88"/>
      <c r="AE21" s="88"/>
      <c r="AF21" s="89"/>
      <c r="AG21" s="89"/>
      <c r="AH21" s="89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</row>
    <row r="22" spans="1:113" ht="19.899999999999999" customHeight="1">
      <c r="A22" s="89"/>
      <c r="B22" s="89"/>
      <c r="C22" s="89"/>
      <c r="D22" s="89"/>
      <c r="E22" s="89"/>
      <c r="F22" s="89"/>
      <c r="G22" s="88"/>
      <c r="H22" s="88"/>
      <c r="I22" s="88"/>
      <c r="J22" s="88"/>
      <c r="K22" s="88"/>
      <c r="L22" s="88"/>
      <c r="M22" s="89"/>
      <c r="N22" s="89"/>
      <c r="O22" s="89"/>
      <c r="P22" s="89"/>
      <c r="Q22" s="89"/>
      <c r="R22" s="89"/>
      <c r="S22" s="89"/>
      <c r="T22" s="89"/>
      <c r="U22" s="89"/>
      <c r="V22" s="88"/>
      <c r="W22" s="88"/>
      <c r="X22" s="88"/>
      <c r="Y22" s="89"/>
      <c r="Z22" s="89"/>
      <c r="AA22" s="89"/>
      <c r="AB22" s="89"/>
      <c r="AC22" s="89"/>
      <c r="AD22" s="88"/>
      <c r="AE22" s="88"/>
      <c r="AF22" s="89"/>
      <c r="AG22" s="89"/>
      <c r="AH22" s="89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</row>
    <row r="23" spans="1:113" ht="19.899999999999999" customHeight="1">
      <c r="A23" s="89"/>
      <c r="B23" s="89"/>
      <c r="C23" s="89"/>
      <c r="D23" s="89"/>
      <c r="E23" s="89"/>
      <c r="F23" s="89"/>
      <c r="G23" s="88"/>
      <c r="H23" s="88"/>
      <c r="I23" s="88"/>
      <c r="J23" s="88"/>
      <c r="K23" s="88"/>
      <c r="L23" s="88"/>
      <c r="M23" s="89"/>
      <c r="N23" s="89"/>
      <c r="O23" s="89"/>
      <c r="P23" s="89"/>
      <c r="Q23" s="89"/>
      <c r="R23" s="89"/>
      <c r="S23" s="89"/>
      <c r="T23" s="89"/>
      <c r="U23" s="89"/>
      <c r="V23" s="88"/>
      <c r="W23" s="88"/>
      <c r="X23" s="88"/>
      <c r="Y23" s="89"/>
      <c r="Z23" s="89"/>
      <c r="AA23" s="89"/>
      <c r="AB23" s="89"/>
      <c r="AC23" s="89"/>
      <c r="AD23" s="88"/>
      <c r="AE23" s="88"/>
      <c r="AF23" s="89"/>
      <c r="AG23" s="89"/>
      <c r="AH23" s="89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</row>
    <row r="24" spans="1:113" ht="19.899999999999999" customHeight="1">
      <c r="A24" s="89"/>
      <c r="B24" s="89"/>
      <c r="C24" s="89"/>
      <c r="D24" s="89"/>
      <c r="E24" s="89"/>
      <c r="F24" s="89"/>
      <c r="G24" s="88"/>
      <c r="H24" s="88"/>
      <c r="I24" s="88"/>
      <c r="J24" s="88"/>
      <c r="K24" s="88"/>
      <c r="L24" s="88"/>
      <c r="M24" s="89"/>
      <c r="N24" s="89"/>
      <c r="O24" s="89"/>
      <c r="P24" s="89"/>
      <c r="Q24" s="89"/>
      <c r="R24" s="89"/>
      <c r="S24" s="89"/>
      <c r="T24" s="89"/>
      <c r="U24" s="89"/>
      <c r="V24" s="88"/>
      <c r="W24" s="88"/>
      <c r="X24" s="88"/>
      <c r="Y24" s="89"/>
      <c r="Z24" s="89"/>
      <c r="AA24" s="89"/>
      <c r="AB24" s="89"/>
      <c r="AC24" s="89"/>
      <c r="AD24" s="88"/>
      <c r="AE24" s="88"/>
      <c r="AF24" s="89"/>
      <c r="AG24" s="89"/>
      <c r="AH24" s="89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</row>
    <row r="25" spans="1:113" ht="19.899999999999999" customHeight="1">
      <c r="A25" s="89"/>
      <c r="B25" s="89"/>
      <c r="C25" s="89"/>
      <c r="D25" s="89"/>
      <c r="E25" s="89"/>
      <c r="F25" s="89"/>
      <c r="G25" s="88"/>
      <c r="H25" s="88"/>
      <c r="I25" s="88"/>
      <c r="J25" s="88"/>
      <c r="K25" s="88"/>
      <c r="L25" s="88"/>
      <c r="M25" s="89"/>
      <c r="N25" s="89"/>
      <c r="O25" s="89"/>
      <c r="P25" s="89"/>
      <c r="Q25" s="89"/>
      <c r="R25" s="89"/>
      <c r="S25" s="89"/>
      <c r="T25" s="89"/>
      <c r="U25" s="89"/>
      <c r="V25" s="88"/>
      <c r="W25" s="88"/>
      <c r="X25" s="88"/>
      <c r="Y25" s="89"/>
      <c r="Z25" s="89"/>
      <c r="AA25" s="89"/>
      <c r="AB25" s="89"/>
      <c r="AC25" s="89"/>
      <c r="AD25" s="88"/>
      <c r="AE25" s="88"/>
      <c r="AF25" s="89"/>
      <c r="AG25" s="89"/>
      <c r="AH25" s="89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</row>
    <row r="26" spans="1:113" ht="19.899999999999999" customHeight="1">
      <c r="A26" s="89"/>
      <c r="B26" s="89"/>
      <c r="C26" s="89"/>
      <c r="D26" s="89"/>
      <c r="E26" s="89"/>
      <c r="F26" s="89"/>
      <c r="G26" s="88"/>
      <c r="H26" s="88"/>
      <c r="I26" s="88"/>
      <c r="J26" s="88"/>
      <c r="K26" s="88"/>
      <c r="L26" s="88"/>
      <c r="M26" s="89"/>
      <c r="N26" s="89"/>
      <c r="O26" s="89"/>
      <c r="P26" s="89"/>
      <c r="Q26" s="89"/>
      <c r="R26" s="89"/>
      <c r="S26" s="89"/>
      <c r="T26" s="89"/>
      <c r="U26" s="89"/>
      <c r="V26" s="88"/>
      <c r="W26" s="88"/>
      <c r="X26" s="88"/>
      <c r="Y26" s="89"/>
      <c r="Z26" s="89"/>
      <c r="AA26" s="89"/>
      <c r="AB26" s="89"/>
      <c r="AC26" s="89"/>
      <c r="AD26" s="88"/>
      <c r="AE26" s="88"/>
      <c r="AF26" s="89"/>
      <c r="AG26" s="89"/>
      <c r="AH26" s="89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</row>
    <row r="27" spans="1:113" ht="19.899999999999999" customHeight="1">
      <c r="A27" s="89"/>
      <c r="B27" s="89"/>
      <c r="C27" s="89"/>
      <c r="D27" s="89"/>
      <c r="E27" s="89"/>
      <c r="F27" s="89"/>
      <c r="G27" s="88"/>
      <c r="H27" s="88"/>
      <c r="I27" s="88"/>
      <c r="J27" s="88"/>
      <c r="K27" s="88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8"/>
      <c r="W27" s="88"/>
      <c r="X27" s="88"/>
      <c r="Y27" s="89"/>
      <c r="Z27" s="89"/>
      <c r="AA27" s="89"/>
      <c r="AB27" s="89"/>
      <c r="AC27" s="89"/>
      <c r="AD27" s="88"/>
      <c r="AE27" s="88"/>
      <c r="AF27" s="89"/>
      <c r="AG27" s="89"/>
      <c r="AH27" s="89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</row>
    <row r="28" spans="1:113" ht="19.899999999999999" customHeight="1">
      <c r="A28" s="89"/>
      <c r="B28" s="89"/>
      <c r="C28" s="89"/>
      <c r="D28" s="89"/>
      <c r="E28" s="89"/>
      <c r="F28" s="89"/>
      <c r="G28" s="88"/>
      <c r="H28" s="88"/>
      <c r="I28" s="88"/>
      <c r="J28" s="88"/>
      <c r="K28" s="88"/>
      <c r="L28" s="88"/>
      <c r="M28" s="89"/>
      <c r="N28" s="89"/>
      <c r="O28" s="89"/>
      <c r="P28" s="89"/>
      <c r="Q28" s="89"/>
      <c r="R28" s="89"/>
      <c r="S28" s="89"/>
      <c r="T28" s="89"/>
      <c r="U28" s="89"/>
      <c r="V28" s="88"/>
      <c r="W28" s="88"/>
      <c r="X28" s="88"/>
      <c r="Y28" s="89"/>
      <c r="Z28" s="89"/>
      <c r="AA28" s="89"/>
      <c r="AB28" s="89"/>
      <c r="AC28" s="89"/>
      <c r="AD28" s="88"/>
      <c r="AE28" s="88"/>
      <c r="AF28" s="89"/>
      <c r="AG28" s="89"/>
      <c r="AH28" s="89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</row>
    <row r="29" spans="1:113" ht="19.899999999999999" customHeight="1">
      <c r="A29" s="89"/>
      <c r="B29" s="89"/>
      <c r="C29" s="89"/>
      <c r="D29" s="89"/>
      <c r="E29" s="89"/>
      <c r="F29" s="89"/>
      <c r="G29" s="88"/>
      <c r="H29" s="88"/>
      <c r="I29" s="88"/>
      <c r="J29" s="88"/>
      <c r="K29" s="88"/>
      <c r="L29" s="88"/>
      <c r="M29" s="89"/>
      <c r="N29" s="89"/>
      <c r="O29" s="89"/>
      <c r="P29" s="89"/>
      <c r="Q29" s="89"/>
      <c r="R29" s="89"/>
      <c r="S29" s="89"/>
      <c r="T29" s="89"/>
      <c r="U29" s="89"/>
      <c r="V29" s="88"/>
      <c r="W29" s="88"/>
      <c r="X29" s="88"/>
      <c r="Y29" s="89"/>
      <c r="Z29" s="89"/>
      <c r="AA29" s="89"/>
      <c r="AB29" s="89"/>
      <c r="AC29" s="89"/>
      <c r="AD29" s="88"/>
      <c r="AE29" s="88"/>
      <c r="AF29" s="89"/>
      <c r="AG29" s="89"/>
      <c r="AH29" s="89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</row>
    <row r="30" spans="1:113" ht="19.899999999999999" customHeight="1">
      <c r="A30" s="89"/>
      <c r="B30" s="89"/>
      <c r="C30" s="89"/>
      <c r="D30" s="89"/>
      <c r="E30" s="89"/>
      <c r="F30" s="89"/>
      <c r="G30" s="88"/>
      <c r="H30" s="88"/>
      <c r="I30" s="88"/>
      <c r="J30" s="88"/>
      <c r="K30" s="88"/>
      <c r="L30" s="88"/>
      <c r="M30" s="89"/>
      <c r="N30" s="89"/>
      <c r="O30" s="89"/>
      <c r="P30" s="89"/>
      <c r="Q30" s="89"/>
      <c r="R30" s="89"/>
      <c r="S30" s="89"/>
      <c r="T30" s="89"/>
      <c r="U30" s="89"/>
      <c r="V30" s="88"/>
      <c r="W30" s="88"/>
      <c r="X30" s="88"/>
      <c r="Y30" s="89"/>
      <c r="Z30" s="89"/>
      <c r="AA30" s="89"/>
      <c r="AB30" s="89"/>
      <c r="AC30" s="89"/>
      <c r="AD30" s="88"/>
      <c r="AE30" s="88"/>
      <c r="AF30" s="89"/>
      <c r="AG30" s="89"/>
      <c r="AH30" s="89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</row>
    <row r="31" spans="1:113" ht="19.899999999999999" customHeight="1">
      <c r="A31" s="89"/>
      <c r="B31" s="89"/>
      <c r="C31" s="89"/>
      <c r="D31" s="89"/>
      <c r="E31" s="89"/>
      <c r="F31" s="89"/>
      <c r="G31" s="88"/>
      <c r="H31" s="88"/>
      <c r="I31" s="88"/>
      <c r="J31" s="88"/>
      <c r="K31" s="88"/>
      <c r="L31" s="88"/>
      <c r="M31" s="89"/>
      <c r="N31" s="89"/>
      <c r="O31" s="89"/>
      <c r="P31" s="89"/>
      <c r="Q31" s="89"/>
      <c r="R31" s="89"/>
      <c r="S31" s="89"/>
      <c r="T31" s="89"/>
      <c r="U31" s="89"/>
      <c r="V31" s="88"/>
      <c r="W31" s="88"/>
      <c r="X31" s="88"/>
      <c r="Y31" s="89"/>
      <c r="Z31" s="89"/>
      <c r="AA31" s="89"/>
      <c r="AB31" s="89"/>
      <c r="AC31" s="89"/>
      <c r="AD31" s="88"/>
      <c r="AE31" s="88"/>
      <c r="AF31" s="89"/>
      <c r="AG31" s="89"/>
      <c r="AH31" s="89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</row>
    <row r="32" spans="1:113" ht="19.899999999999999" customHeight="1">
      <c r="A32" s="89"/>
      <c r="B32" s="89"/>
      <c r="C32" s="89"/>
      <c r="D32" s="89"/>
      <c r="E32" s="89"/>
      <c r="F32" s="89"/>
      <c r="G32" s="88"/>
      <c r="H32" s="88"/>
      <c r="I32" s="88"/>
      <c r="J32" s="88"/>
      <c r="K32" s="88"/>
      <c r="L32" s="88"/>
      <c r="M32" s="89"/>
      <c r="N32" s="89"/>
      <c r="O32" s="89"/>
      <c r="P32" s="89"/>
      <c r="Q32" s="89"/>
      <c r="R32" s="89"/>
      <c r="S32" s="89"/>
      <c r="T32" s="89"/>
      <c r="U32" s="89"/>
      <c r="V32" s="88"/>
      <c r="W32" s="88"/>
      <c r="X32" s="88"/>
      <c r="Y32" s="89"/>
      <c r="Z32" s="89"/>
      <c r="AA32" s="89"/>
      <c r="AB32" s="89"/>
      <c r="AC32" s="89"/>
      <c r="AD32" s="88"/>
      <c r="AE32" s="88"/>
      <c r="AF32" s="89"/>
      <c r="AG32" s="89"/>
      <c r="AH32" s="89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</row>
    <row r="33" spans="1:113" ht="19.899999999999999" customHeight="1">
      <c r="A33" s="89"/>
      <c r="B33" s="89"/>
      <c r="C33" s="89"/>
      <c r="D33" s="89"/>
      <c r="E33" s="89"/>
      <c r="F33" s="89"/>
      <c r="G33" s="88"/>
      <c r="H33" s="88"/>
      <c r="I33" s="88"/>
      <c r="J33" s="88"/>
      <c r="K33" s="88"/>
      <c r="L33" s="88"/>
      <c r="M33" s="89"/>
      <c r="N33" s="89"/>
      <c r="O33" s="89"/>
      <c r="P33" s="89"/>
      <c r="Q33" s="89"/>
      <c r="R33" s="89"/>
      <c r="S33" s="89"/>
      <c r="T33" s="89"/>
      <c r="U33" s="89"/>
      <c r="V33" s="88"/>
      <c r="W33" s="88"/>
      <c r="X33" s="88"/>
      <c r="Y33" s="89"/>
      <c r="Z33" s="89"/>
      <c r="AA33" s="89"/>
      <c r="AB33" s="89"/>
      <c r="AC33" s="89"/>
      <c r="AD33" s="88"/>
      <c r="AE33" s="88"/>
      <c r="AF33" s="89"/>
      <c r="AG33" s="89"/>
      <c r="AH33" s="89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</row>
  </sheetData>
  <sheetProtection formatCells="0" formatColumns="0" formatRows="0" insertColumns="0" insertRows="0" insertHyperlinks="0" deleteColumns="0" deleteRows="0" sort="0" autoFilter="0" pivotTables="0"/>
  <mergeCells count="122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fitToHeight="100"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showGridLines="0" showZeros="0" workbookViewId="0">
      <selection activeCell="M19" sqref="M19"/>
    </sheetView>
  </sheetViews>
  <sheetFormatPr defaultColWidth="7.5" defaultRowHeight="12.75" customHeight="1"/>
  <cols>
    <col min="1" max="1" width="8.83203125" customWidth="1"/>
    <col min="2" max="2" width="8.6640625" customWidth="1"/>
    <col min="3" max="3" width="7.6640625" customWidth="1"/>
    <col min="4" max="4" width="33.83203125" customWidth="1"/>
    <col min="5" max="5" width="21.5" customWidth="1"/>
    <col min="6" max="7" width="18.1640625" customWidth="1"/>
    <col min="8" max="8" width="7.1640625" customWidth="1"/>
  </cols>
  <sheetData>
    <row r="1" spans="1:8" ht="19.899999999999999" customHeight="1">
      <c r="A1" s="48"/>
      <c r="B1" s="48"/>
      <c r="C1" s="48"/>
      <c r="D1" s="49"/>
      <c r="E1" s="48"/>
      <c r="F1" s="48"/>
      <c r="G1" s="26" t="s">
        <v>266</v>
      </c>
      <c r="H1" s="64"/>
    </row>
    <row r="2" spans="1:8" ht="25.5" customHeight="1">
      <c r="A2" s="185" t="s">
        <v>267</v>
      </c>
      <c r="B2" s="185"/>
      <c r="C2" s="185"/>
      <c r="D2" s="185"/>
      <c r="E2" s="185"/>
      <c r="F2" s="185"/>
      <c r="G2" s="185"/>
      <c r="H2" s="64"/>
    </row>
    <row r="3" spans="1:8" ht="19.899999999999999" customHeight="1">
      <c r="A3" s="66" t="s">
        <v>5</v>
      </c>
      <c r="B3" s="24"/>
      <c r="C3" s="24"/>
      <c r="D3" s="24"/>
      <c r="E3" s="21"/>
      <c r="F3" s="21"/>
      <c r="G3" s="26" t="s">
        <v>6</v>
      </c>
      <c r="H3" s="64"/>
    </row>
    <row r="4" spans="1:8" ht="19.899999999999999" customHeight="1">
      <c r="A4" s="189" t="s">
        <v>268</v>
      </c>
      <c r="B4" s="190"/>
      <c r="C4" s="190"/>
      <c r="D4" s="192"/>
      <c r="E4" s="196" t="s">
        <v>102</v>
      </c>
      <c r="F4" s="197"/>
      <c r="G4" s="197"/>
      <c r="H4" s="64"/>
    </row>
    <row r="5" spans="1:8" ht="19.899999999999999" customHeight="1">
      <c r="A5" s="189" t="s">
        <v>67</v>
      </c>
      <c r="B5" s="192"/>
      <c r="C5" s="237" t="s">
        <v>68</v>
      </c>
      <c r="D5" s="228" t="s">
        <v>269</v>
      </c>
      <c r="E5" s="197" t="s">
        <v>59</v>
      </c>
      <c r="F5" s="239" t="s">
        <v>270</v>
      </c>
      <c r="G5" s="241" t="s">
        <v>271</v>
      </c>
      <c r="H5" s="64"/>
    </row>
    <row r="6" spans="1:8" ht="33.75" customHeight="1">
      <c r="A6" s="28" t="s">
        <v>79</v>
      </c>
      <c r="B6" s="29" t="s">
        <v>80</v>
      </c>
      <c r="C6" s="238"/>
      <c r="D6" s="229"/>
      <c r="E6" s="205"/>
      <c r="F6" s="240"/>
      <c r="G6" s="242"/>
      <c r="H6" s="64"/>
    </row>
    <row r="7" spans="1:8" ht="19.899999999999999" customHeight="1">
      <c r="A7" s="30" t="s">
        <v>272</v>
      </c>
      <c r="B7" s="30" t="s">
        <v>273</v>
      </c>
      <c r="C7" s="30" t="s">
        <v>274</v>
      </c>
      <c r="D7" s="30" t="s">
        <v>275</v>
      </c>
      <c r="E7" s="31" t="s">
        <v>276</v>
      </c>
      <c r="F7" s="31" t="s">
        <v>277</v>
      </c>
      <c r="G7" s="31" t="s">
        <v>278</v>
      </c>
      <c r="H7" s="65"/>
    </row>
    <row r="8" spans="1:8" ht="19.899999999999999" customHeight="1">
      <c r="A8" s="30"/>
      <c r="B8" s="30"/>
      <c r="C8" s="30"/>
      <c r="D8" s="30" t="s">
        <v>59</v>
      </c>
      <c r="E8" s="75">
        <v>4934605.66</v>
      </c>
      <c r="F8" s="75">
        <v>4174605.66</v>
      </c>
      <c r="G8" s="75">
        <v>760000</v>
      </c>
      <c r="H8" s="65"/>
    </row>
    <row r="9" spans="1:8" ht="19.899999999999999" customHeight="1">
      <c r="A9" s="76">
        <v>301</v>
      </c>
      <c r="B9" s="77" t="s">
        <v>84</v>
      </c>
      <c r="C9" s="53">
        <v>160</v>
      </c>
      <c r="D9" s="78" t="s">
        <v>161</v>
      </c>
      <c r="E9" s="72">
        <v>943920</v>
      </c>
      <c r="F9" s="72">
        <v>943920</v>
      </c>
      <c r="G9" s="72"/>
      <c r="H9" s="64"/>
    </row>
    <row r="10" spans="1:8" ht="19.899999999999999" customHeight="1">
      <c r="A10" s="76">
        <v>301</v>
      </c>
      <c r="B10" s="77" t="s">
        <v>92</v>
      </c>
      <c r="C10" s="53">
        <v>160</v>
      </c>
      <c r="D10" s="78" t="s">
        <v>162</v>
      </c>
      <c r="E10" s="72">
        <v>1492056</v>
      </c>
      <c r="F10" s="72">
        <v>1492056</v>
      </c>
      <c r="G10" s="72"/>
      <c r="H10" s="60"/>
    </row>
    <row r="11" spans="1:8" ht="19.899999999999999" customHeight="1">
      <c r="A11" s="76">
        <v>301</v>
      </c>
      <c r="B11" s="77" t="s">
        <v>83</v>
      </c>
      <c r="C11" s="53">
        <v>160</v>
      </c>
      <c r="D11" s="78" t="s">
        <v>163</v>
      </c>
      <c r="E11" s="72">
        <v>78660</v>
      </c>
      <c r="F11" s="72">
        <v>78660</v>
      </c>
      <c r="G11" s="72"/>
      <c r="H11" s="60"/>
    </row>
    <row r="12" spans="1:8" ht="19.899999999999999" customHeight="1">
      <c r="A12" s="76">
        <v>301</v>
      </c>
      <c r="B12" s="77" t="s">
        <v>97</v>
      </c>
      <c r="C12" s="53">
        <v>160</v>
      </c>
      <c r="D12" s="78" t="s">
        <v>164</v>
      </c>
      <c r="E12" s="72">
        <v>331884</v>
      </c>
      <c r="F12" s="72">
        <v>331884</v>
      </c>
      <c r="G12" s="72"/>
      <c r="H12" s="60"/>
    </row>
    <row r="13" spans="1:8" ht="19.899999999999999" customHeight="1">
      <c r="A13" s="76">
        <v>301</v>
      </c>
      <c r="B13" s="77" t="s">
        <v>165</v>
      </c>
      <c r="C13" s="53">
        <v>160</v>
      </c>
      <c r="D13" s="78" t="s">
        <v>166</v>
      </c>
      <c r="E13" s="72">
        <v>384538.72</v>
      </c>
      <c r="F13" s="72">
        <v>384538.72</v>
      </c>
      <c r="G13" s="72"/>
      <c r="H13" s="60"/>
    </row>
    <row r="14" spans="1:8" ht="19.899999999999999" customHeight="1">
      <c r="A14" s="76">
        <v>301</v>
      </c>
      <c r="B14" s="77" t="s">
        <v>167</v>
      </c>
      <c r="C14" s="53">
        <v>160</v>
      </c>
      <c r="D14" s="78" t="s">
        <v>168</v>
      </c>
      <c r="E14" s="72">
        <v>191454.96</v>
      </c>
      <c r="F14" s="72">
        <v>191454.96</v>
      </c>
      <c r="G14" s="72"/>
      <c r="H14" s="60"/>
    </row>
    <row r="15" spans="1:8" ht="19.899999999999999" customHeight="1">
      <c r="A15" s="76">
        <v>301</v>
      </c>
      <c r="B15" s="77" t="s">
        <v>169</v>
      </c>
      <c r="C15" s="53">
        <v>160</v>
      </c>
      <c r="D15" s="78" t="s">
        <v>170</v>
      </c>
      <c r="E15" s="72">
        <v>168235.69</v>
      </c>
      <c r="F15" s="72">
        <v>168235.69</v>
      </c>
      <c r="G15" s="72"/>
      <c r="H15" s="60"/>
    </row>
    <row r="16" spans="1:8" ht="19.899999999999999" customHeight="1">
      <c r="A16" s="76">
        <v>301</v>
      </c>
      <c r="B16" s="77" t="s">
        <v>90</v>
      </c>
      <c r="C16" s="53">
        <v>160</v>
      </c>
      <c r="D16" s="78" t="s">
        <v>171</v>
      </c>
      <c r="E16" s="72">
        <v>64458.400000000001</v>
      </c>
      <c r="F16" s="72">
        <v>64458.400000000001</v>
      </c>
      <c r="G16" s="72"/>
      <c r="H16" s="60"/>
    </row>
    <row r="17" spans="1:8" ht="19.899999999999999" customHeight="1">
      <c r="A17" s="76">
        <v>301</v>
      </c>
      <c r="B17" s="77" t="s">
        <v>172</v>
      </c>
      <c r="C17" s="53">
        <v>160</v>
      </c>
      <c r="D17" s="78" t="s">
        <v>173</v>
      </c>
      <c r="E17" s="72">
        <v>47509.01</v>
      </c>
      <c r="F17" s="72">
        <v>47509.01</v>
      </c>
      <c r="G17" s="72"/>
      <c r="H17" s="60"/>
    </row>
    <row r="18" spans="1:8" ht="19.899999999999999" customHeight="1">
      <c r="A18" s="76">
        <v>301</v>
      </c>
      <c r="B18" s="77" t="s">
        <v>174</v>
      </c>
      <c r="C18" s="53">
        <v>160</v>
      </c>
      <c r="D18" s="78" t="s">
        <v>99</v>
      </c>
      <c r="E18" s="72">
        <v>443918.4</v>
      </c>
      <c r="F18" s="72">
        <v>443918.4</v>
      </c>
      <c r="G18" s="72"/>
      <c r="H18" s="60"/>
    </row>
    <row r="19" spans="1:8" ht="19.899999999999999" customHeight="1">
      <c r="A19" s="79">
        <v>302</v>
      </c>
      <c r="B19" s="80" t="s">
        <v>84</v>
      </c>
      <c r="C19" s="53">
        <v>160</v>
      </c>
      <c r="D19" s="78" t="s">
        <v>175</v>
      </c>
      <c r="E19" s="72">
        <v>251000</v>
      </c>
      <c r="F19" s="72"/>
      <c r="G19" s="72">
        <v>251000</v>
      </c>
      <c r="H19" s="60"/>
    </row>
    <row r="20" spans="1:8" ht="19.899999999999999" customHeight="1">
      <c r="A20" s="76">
        <v>302</v>
      </c>
      <c r="B20" s="77" t="s">
        <v>86</v>
      </c>
      <c r="C20" s="53">
        <v>160</v>
      </c>
      <c r="D20" s="78" t="s">
        <v>176</v>
      </c>
      <c r="E20" s="72">
        <v>4000</v>
      </c>
      <c r="F20" s="72"/>
      <c r="G20" s="72">
        <v>4000</v>
      </c>
      <c r="H20" s="60"/>
    </row>
    <row r="21" spans="1:8" ht="19.899999999999999" customHeight="1">
      <c r="A21" s="76">
        <v>302</v>
      </c>
      <c r="B21" s="77" t="s">
        <v>88</v>
      </c>
      <c r="C21" s="53">
        <v>160</v>
      </c>
      <c r="D21" s="78" t="s">
        <v>177</v>
      </c>
      <c r="E21" s="72">
        <v>25000</v>
      </c>
      <c r="F21" s="72"/>
      <c r="G21" s="72">
        <v>25000</v>
      </c>
      <c r="H21" s="60"/>
    </row>
    <row r="22" spans="1:8" ht="19.899999999999999" customHeight="1">
      <c r="A22" s="81">
        <v>302</v>
      </c>
      <c r="B22" s="77" t="s">
        <v>97</v>
      </c>
      <c r="C22" s="53">
        <v>160</v>
      </c>
      <c r="D22" s="78" t="s">
        <v>178</v>
      </c>
      <c r="E22" s="72">
        <v>54000</v>
      </c>
      <c r="F22" s="72"/>
      <c r="G22" s="72">
        <v>54000</v>
      </c>
      <c r="H22" s="60"/>
    </row>
    <row r="23" spans="1:8" ht="19.899999999999999" customHeight="1">
      <c r="A23" s="76">
        <v>302</v>
      </c>
      <c r="B23" s="77" t="s">
        <v>90</v>
      </c>
      <c r="C23" s="53">
        <v>160</v>
      </c>
      <c r="D23" s="78" t="s">
        <v>179</v>
      </c>
      <c r="E23" s="72">
        <v>204000</v>
      </c>
      <c r="F23" s="72"/>
      <c r="G23" s="72">
        <v>204000</v>
      </c>
      <c r="H23" s="60"/>
    </row>
    <row r="24" spans="1:8" ht="19.899999999999999" customHeight="1">
      <c r="A24" s="76">
        <v>302</v>
      </c>
      <c r="B24" s="77" t="s">
        <v>180</v>
      </c>
      <c r="C24" s="53">
        <v>160</v>
      </c>
      <c r="D24" s="78" t="s">
        <v>181</v>
      </c>
      <c r="E24" s="72">
        <v>20000</v>
      </c>
      <c r="F24" s="72"/>
      <c r="G24" s="72">
        <v>20000</v>
      </c>
      <c r="H24" s="60"/>
    </row>
    <row r="25" spans="1:8" ht="19.899999999999999" customHeight="1">
      <c r="A25" s="81">
        <v>302</v>
      </c>
      <c r="B25" s="77" t="s">
        <v>182</v>
      </c>
      <c r="C25" s="53">
        <v>160</v>
      </c>
      <c r="D25" s="78" t="s">
        <v>183</v>
      </c>
      <c r="E25" s="72">
        <v>42000</v>
      </c>
      <c r="F25" s="72"/>
      <c r="G25" s="72">
        <v>42000</v>
      </c>
      <c r="H25" s="60"/>
    </row>
    <row r="26" spans="1:8" ht="19.899999999999999" customHeight="1">
      <c r="A26" s="76">
        <v>302</v>
      </c>
      <c r="B26" s="77" t="s">
        <v>184</v>
      </c>
      <c r="C26" s="53">
        <v>160</v>
      </c>
      <c r="D26" s="78" t="s">
        <v>185</v>
      </c>
      <c r="E26" s="72">
        <v>130000</v>
      </c>
      <c r="F26" s="72"/>
      <c r="G26" s="72">
        <v>130000</v>
      </c>
      <c r="H26" s="60"/>
    </row>
    <row r="27" spans="1:8" ht="19.899999999999999" customHeight="1">
      <c r="A27" s="76">
        <v>302</v>
      </c>
      <c r="B27" s="77" t="s">
        <v>186</v>
      </c>
      <c r="C27" s="53">
        <v>160</v>
      </c>
      <c r="D27" s="78" t="s">
        <v>187</v>
      </c>
      <c r="E27" s="72">
        <v>30000</v>
      </c>
      <c r="F27" s="72"/>
      <c r="G27" s="72">
        <v>30000</v>
      </c>
      <c r="H27" s="60"/>
    </row>
    <row r="28" spans="1:8" ht="19.899999999999999" customHeight="1">
      <c r="A28" s="76">
        <v>303</v>
      </c>
      <c r="B28" s="77" t="s">
        <v>86</v>
      </c>
      <c r="C28" s="53">
        <v>160</v>
      </c>
      <c r="D28" s="78" t="s">
        <v>188</v>
      </c>
      <c r="E28" s="72">
        <v>6366.48</v>
      </c>
      <c r="F28" s="72">
        <v>6366.48</v>
      </c>
      <c r="G28" s="72"/>
      <c r="H28" s="60"/>
    </row>
    <row r="29" spans="1:8" ht="19.899999999999999" customHeight="1">
      <c r="A29" s="76">
        <v>303</v>
      </c>
      <c r="B29" s="77" t="s">
        <v>97</v>
      </c>
      <c r="C29" s="53">
        <v>160</v>
      </c>
      <c r="D29" s="78" t="s">
        <v>189</v>
      </c>
      <c r="E29" s="72">
        <v>21400</v>
      </c>
      <c r="F29" s="72">
        <v>21400</v>
      </c>
      <c r="G29" s="72"/>
      <c r="H29" s="60"/>
    </row>
    <row r="30" spans="1:8" ht="19.899999999999999" customHeight="1">
      <c r="A30" s="76">
        <v>303</v>
      </c>
      <c r="B30" s="77" t="s">
        <v>167</v>
      </c>
      <c r="C30" s="53">
        <v>160</v>
      </c>
      <c r="D30" s="78" t="s">
        <v>190</v>
      </c>
      <c r="E30" s="72">
        <v>204</v>
      </c>
      <c r="F30" s="72">
        <v>204</v>
      </c>
      <c r="G30" s="72"/>
      <c r="H30" s="60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fitToHeight="100" orientation="landscape" errors="blank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7"/>
  <sheetViews>
    <sheetView showGridLines="0" showZeros="0" workbookViewId="0">
      <selection activeCell="F20" sqref="F20"/>
    </sheetView>
  </sheetViews>
  <sheetFormatPr defaultColWidth="7.5" defaultRowHeight="12.75" customHeight="1"/>
  <cols>
    <col min="1" max="3" width="4.6640625" customWidth="1"/>
    <col min="4" max="4" width="14.1640625" customWidth="1"/>
    <col min="5" max="5" width="65.5" customWidth="1"/>
    <col min="6" max="6" width="20.83203125" customWidth="1"/>
    <col min="7" max="243" width="8.83203125" customWidth="1"/>
  </cols>
  <sheetData>
    <row r="1" spans="1:243" ht="19.899999999999999" customHeight="1">
      <c r="A1" s="21"/>
      <c r="B1" s="22"/>
      <c r="C1" s="22"/>
      <c r="D1" s="22"/>
      <c r="E1" s="22"/>
      <c r="F1" s="23" t="s">
        <v>279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</row>
    <row r="2" spans="1:243" ht="19.899999999999999" customHeight="1">
      <c r="A2" s="185" t="s">
        <v>280</v>
      </c>
      <c r="B2" s="185"/>
      <c r="C2" s="185"/>
      <c r="D2" s="185"/>
      <c r="E2" s="185"/>
      <c r="F2" s="185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</row>
    <row r="3" spans="1:243" ht="19.899999999999999" customHeight="1">
      <c r="A3" s="66" t="s">
        <v>5</v>
      </c>
      <c r="B3" s="24"/>
      <c r="C3" s="24"/>
      <c r="D3" s="71"/>
      <c r="E3" s="71"/>
      <c r="F3" s="26" t="s">
        <v>6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</row>
    <row r="4" spans="1:243" ht="19.899999999999999" customHeight="1">
      <c r="A4" s="189" t="s">
        <v>67</v>
      </c>
      <c r="B4" s="190"/>
      <c r="C4" s="192"/>
      <c r="D4" s="243" t="s">
        <v>68</v>
      </c>
      <c r="E4" s="206" t="s">
        <v>281</v>
      </c>
      <c r="F4" s="239" t="s">
        <v>72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</row>
    <row r="5" spans="1:243" ht="19.899999999999999" customHeight="1">
      <c r="A5" s="27" t="s">
        <v>79</v>
      </c>
      <c r="B5" s="28" t="s">
        <v>80</v>
      </c>
      <c r="C5" s="29" t="s">
        <v>81</v>
      </c>
      <c r="D5" s="244"/>
      <c r="E5" s="204"/>
      <c r="F5" s="240"/>
      <c r="G5" s="4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</row>
    <row r="6" spans="1:243" ht="19.899999999999999" customHeight="1">
      <c r="A6" s="30" t="s">
        <v>79</v>
      </c>
      <c r="B6" s="30" t="s">
        <v>80</v>
      </c>
      <c r="C6" s="30" t="s">
        <v>81</v>
      </c>
      <c r="D6" s="30" t="s">
        <v>274</v>
      </c>
      <c r="E6" s="30" t="s">
        <v>282</v>
      </c>
      <c r="F6" s="31" t="s">
        <v>283</v>
      </c>
      <c r="G6" s="47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</row>
    <row r="7" spans="1:243" ht="19.899999999999999" customHeight="1">
      <c r="A7" s="32"/>
      <c r="B7" s="32"/>
      <c r="C7" s="32"/>
      <c r="D7" s="33"/>
      <c r="E7" s="33" t="s">
        <v>59</v>
      </c>
      <c r="F7" s="72">
        <v>855300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</row>
    <row r="8" spans="1:243" ht="19.899999999999999" customHeight="1">
      <c r="A8" s="35">
        <v>213</v>
      </c>
      <c r="B8" s="30" t="s">
        <v>97</v>
      </c>
      <c r="C8" s="30" t="s">
        <v>86</v>
      </c>
      <c r="D8" s="36">
        <v>160</v>
      </c>
      <c r="E8" s="36" t="s">
        <v>284</v>
      </c>
      <c r="F8" s="73">
        <v>533700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</row>
    <row r="9" spans="1:243" ht="19.899999999999999" customHeight="1">
      <c r="A9" s="35">
        <v>213</v>
      </c>
      <c r="B9" s="30" t="s">
        <v>97</v>
      </c>
      <c r="C9" s="30" t="s">
        <v>86</v>
      </c>
      <c r="D9" s="35">
        <v>160</v>
      </c>
      <c r="E9" s="35" t="s">
        <v>285</v>
      </c>
      <c r="F9" s="73">
        <v>180000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</row>
    <row r="10" spans="1:243" ht="19.899999999999999" customHeight="1">
      <c r="A10" s="35">
        <v>213</v>
      </c>
      <c r="B10" s="30" t="s">
        <v>97</v>
      </c>
      <c r="C10" s="30" t="s">
        <v>86</v>
      </c>
      <c r="D10" s="36">
        <v>160</v>
      </c>
      <c r="E10" s="36" t="s">
        <v>286</v>
      </c>
      <c r="F10" s="73">
        <v>7400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</row>
    <row r="11" spans="1:243" ht="66.95" customHeight="1">
      <c r="A11" s="35">
        <v>201</v>
      </c>
      <c r="B11" s="30" t="s">
        <v>83</v>
      </c>
      <c r="C11" s="30" t="s">
        <v>84</v>
      </c>
      <c r="D11" s="36">
        <v>160</v>
      </c>
      <c r="E11" s="74" t="s">
        <v>287</v>
      </c>
      <c r="F11" s="36">
        <v>134200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</row>
    <row r="12" spans="1:243" ht="19.899999999999999" customHeight="1">
      <c r="A12" s="35"/>
      <c r="B12" s="35"/>
      <c r="C12" s="35"/>
      <c r="D12" s="35"/>
      <c r="E12" s="35"/>
      <c r="F12" s="36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</row>
    <row r="13" spans="1:243" ht="19.899999999999999" customHeight="1">
      <c r="A13" s="37"/>
      <c r="B13" s="37"/>
      <c r="C13" s="37"/>
      <c r="D13" s="38"/>
      <c r="E13" s="38"/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</row>
    <row r="14" spans="1:243" ht="19.899999999999999" customHeight="1">
      <c r="A14" s="39"/>
      <c r="B14" s="37"/>
      <c r="C14" s="37"/>
      <c r="D14" s="38"/>
      <c r="E14" s="38" t="s">
        <v>288</v>
      </c>
      <c r="F14" s="38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</row>
    <row r="15" spans="1:243" ht="19.899999999999999" customHeight="1">
      <c r="A15" s="39"/>
      <c r="B15" s="39"/>
      <c r="C15" s="37"/>
      <c r="D15" s="37"/>
      <c r="E15" s="39"/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</row>
    <row r="16" spans="1:243" ht="19.899999999999999" customHeight="1">
      <c r="A16" s="39"/>
      <c r="B16" s="39"/>
      <c r="C16" s="37"/>
      <c r="D16" s="38"/>
      <c r="E16" s="38"/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</row>
    <row r="17" spans="1:243" ht="19.899999999999999" customHeight="1">
      <c r="A17" s="37"/>
      <c r="B17" s="39"/>
      <c r="C17" s="37"/>
      <c r="D17" s="38"/>
      <c r="E17" s="38"/>
      <c r="F17" s="3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</row>
    <row r="18" spans="1:243" ht="19.899999999999999" customHeight="1">
      <c r="A18" s="37"/>
      <c r="B18" s="39"/>
      <c r="C18" s="39"/>
      <c r="D18" s="39"/>
      <c r="E18" s="39"/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</row>
    <row r="19" spans="1:243" ht="19.899999999999999" customHeight="1">
      <c r="A19" s="39"/>
      <c r="B19" s="39"/>
      <c r="C19" s="39"/>
      <c r="D19" s="38"/>
      <c r="E19" s="38"/>
      <c r="F19" s="38"/>
      <c r="G19" s="39"/>
      <c r="H19" s="37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</row>
    <row r="20" spans="1:243" ht="19.899999999999999" customHeight="1">
      <c r="A20" s="39"/>
      <c r="B20" s="39"/>
      <c r="C20" s="39"/>
      <c r="D20" s="38"/>
      <c r="E20" s="38"/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</row>
    <row r="21" spans="1:243" ht="19.899999999999999" customHeight="1">
      <c r="A21" s="39"/>
      <c r="B21" s="39"/>
      <c r="C21" s="39"/>
      <c r="D21" s="39"/>
      <c r="E21" s="39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</row>
    <row r="22" spans="1:243" ht="19.899999999999999" customHeight="1">
      <c r="A22" s="39"/>
      <c r="B22" s="39"/>
      <c r="C22" s="39"/>
      <c r="D22" s="38"/>
      <c r="E22" s="38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</row>
    <row r="23" spans="1:243" ht="19.899999999999999" customHeight="1">
      <c r="A23" s="39"/>
      <c r="B23" s="39"/>
      <c r="C23" s="39"/>
      <c r="D23" s="38"/>
      <c r="E23" s="38"/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</row>
    <row r="24" spans="1:243" ht="19.899999999999999" customHeight="1">
      <c r="A24" s="39"/>
      <c r="B24" s="39"/>
      <c r="C24" s="39"/>
      <c r="D24" s="39"/>
      <c r="E24" s="39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</row>
    <row r="25" spans="1:243" ht="19.899999999999999" customHeight="1">
      <c r="A25" s="39"/>
      <c r="B25" s="39"/>
      <c r="C25" s="39"/>
      <c r="D25" s="38"/>
      <c r="E25" s="38"/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</row>
    <row r="26" spans="1:243" ht="19.899999999999999" customHeight="1">
      <c r="A26" s="39"/>
      <c r="B26" s="39"/>
      <c r="C26" s="39"/>
      <c r="D26" s="38"/>
      <c r="E26" s="38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</row>
    <row r="27" spans="1:243" ht="19.899999999999999" customHeight="1">
      <c r="A27" s="39"/>
      <c r="B27" s="39"/>
      <c r="C27" s="39"/>
      <c r="D27" s="39"/>
      <c r="E27" s="39"/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</row>
    <row r="28" spans="1:243" ht="19.899999999999999" customHeight="1">
      <c r="A28" s="39"/>
      <c r="B28" s="39"/>
      <c r="C28" s="39"/>
      <c r="D28" s="38"/>
      <c r="E28" s="38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</row>
    <row r="29" spans="1:243" ht="19.899999999999999" customHeight="1">
      <c r="A29" s="39"/>
      <c r="B29" s="39"/>
      <c r="C29" s="39"/>
      <c r="D29" s="38"/>
      <c r="E29" s="38"/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</row>
    <row r="30" spans="1:243" ht="19.899999999999999" customHeight="1">
      <c r="A30" s="39"/>
      <c r="B30" s="39"/>
      <c r="C30" s="39"/>
      <c r="D30" s="39"/>
      <c r="E30" s="39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</row>
    <row r="31" spans="1:243" ht="19.899999999999999" customHeight="1">
      <c r="A31" s="39"/>
      <c r="B31" s="39"/>
      <c r="C31" s="39"/>
      <c r="D31" s="39"/>
      <c r="E31" s="40"/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</row>
    <row r="32" spans="1:243" ht="19.899999999999999" customHeight="1">
      <c r="A32" s="39"/>
      <c r="B32" s="39"/>
      <c r="C32" s="39"/>
      <c r="D32" s="39"/>
      <c r="E32" s="40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</row>
    <row r="33" spans="1:243" ht="19.899999999999999" customHeight="1">
      <c r="A33" s="39"/>
      <c r="B33" s="39"/>
      <c r="C33" s="39"/>
      <c r="D33" s="39"/>
      <c r="E33" s="39"/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</row>
    <row r="34" spans="1:243" ht="19.899999999999999" customHeight="1">
      <c r="A34" s="39"/>
      <c r="B34" s="39"/>
      <c r="C34" s="39"/>
      <c r="D34" s="39"/>
      <c r="E34" s="41"/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</row>
    <row r="35" spans="1:243" ht="19.899999999999999" customHeight="1">
      <c r="A35" s="42"/>
      <c r="B35" s="42"/>
      <c r="C35" s="42"/>
      <c r="D35" s="42"/>
      <c r="E35" s="43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</row>
    <row r="36" spans="1:243" ht="19.899999999999999" customHeight="1">
      <c r="A36" s="44"/>
      <c r="B36" s="44"/>
      <c r="C36" s="44"/>
      <c r="D36" s="44"/>
      <c r="E36" s="44"/>
      <c r="F36" s="45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</row>
    <row r="37" spans="1:243" ht="19.899999999999999" customHeight="1">
      <c r="A37" s="42"/>
      <c r="B37" s="42"/>
      <c r="C37" s="42"/>
      <c r="D37" s="42"/>
      <c r="E37" s="42"/>
      <c r="F37" s="45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</row>
    <row r="38" spans="1:243" ht="19.899999999999999" customHeight="1">
      <c r="A38" s="46"/>
      <c r="B38" s="46"/>
      <c r="C38" s="46"/>
      <c r="D38" s="46"/>
      <c r="E38" s="46"/>
      <c r="F38" s="45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</row>
    <row r="39" spans="1:243" ht="19.899999999999999" customHeight="1">
      <c r="A39" s="46"/>
      <c r="B39" s="46"/>
      <c r="C39" s="46"/>
      <c r="D39" s="46"/>
      <c r="E39" s="46"/>
      <c r="F39" s="45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</row>
    <row r="40" spans="1:243" ht="19.899999999999999" customHeight="1">
      <c r="A40" s="46"/>
      <c r="B40" s="46"/>
      <c r="C40" s="46"/>
      <c r="D40" s="46"/>
      <c r="E40" s="46"/>
      <c r="F40" s="45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</row>
    <row r="41" spans="1:243" ht="19.899999999999999" customHeight="1">
      <c r="A41" s="46"/>
      <c r="B41" s="46"/>
      <c r="C41" s="46"/>
      <c r="D41" s="46"/>
      <c r="E41" s="46"/>
      <c r="F41" s="45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</row>
    <row r="42" spans="1:243" ht="19.899999999999999" customHeight="1">
      <c r="A42" s="46"/>
      <c r="B42" s="46"/>
      <c r="C42" s="46"/>
      <c r="D42" s="46"/>
      <c r="E42" s="46"/>
      <c r="F42" s="45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</row>
    <row r="43" spans="1:243" ht="19.899999999999999" customHeight="1">
      <c r="A43" s="46"/>
      <c r="B43" s="46"/>
      <c r="C43" s="46"/>
      <c r="D43" s="46"/>
      <c r="E43" s="46"/>
      <c r="F43" s="45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</row>
    <row r="44" spans="1:243" ht="19.899999999999999" customHeight="1">
      <c r="A44" s="46"/>
      <c r="B44" s="46"/>
      <c r="C44" s="46"/>
      <c r="D44" s="46"/>
      <c r="E44" s="46"/>
      <c r="F44" s="45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</row>
    <row r="45" spans="1:243" ht="19.899999999999999" customHeight="1">
      <c r="A45" s="46"/>
      <c r="B45" s="46"/>
      <c r="C45" s="46"/>
      <c r="D45" s="46"/>
      <c r="E45" s="46"/>
      <c r="F45" s="45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</row>
    <row r="46" spans="1:243" ht="19.899999999999999" customHeight="1">
      <c r="A46" s="46"/>
      <c r="B46" s="46"/>
      <c r="C46" s="46"/>
      <c r="D46" s="46"/>
      <c r="E46" s="46"/>
      <c r="F46" s="45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</row>
    <row r="47" spans="1:243" ht="19.899999999999999" customHeight="1">
      <c r="A47" s="46"/>
      <c r="B47" s="46"/>
      <c r="C47" s="46"/>
      <c r="D47" s="46"/>
      <c r="E47" s="46"/>
      <c r="F47" s="45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13" type="noConversion"/>
  <printOptions horizontalCentered="1"/>
  <pageMargins left="0.39370078740157499" right="0.39370078740157499" top="0.78740157480314998" bottom="0.39370078740157499" header="0" footer="0"/>
  <pageSetup paperSize="9" fitToHeight="100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40</vt:i4>
      </vt:variant>
    </vt:vector>
  </HeadingPairs>
  <TitlesOfParts>
    <vt:vector size="5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整体支出绩效目标表</vt:lpstr>
      <vt:lpstr>'1'!DETAILRANGE</vt:lpstr>
      <vt:lpstr>'1-1'!DETAILRANGE</vt:lpstr>
      <vt:lpstr>'1-2'!DETAILRANGE</vt:lpstr>
      <vt:lpstr>'2'!DETAILRANGE</vt:lpstr>
      <vt:lpstr>'2-1'!DETAILRANGE</vt:lpstr>
      <vt:lpstr>'3'!DETAILRANGE</vt:lpstr>
      <vt:lpstr>'3-1'!DETAILRANGE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revision>0</cp:revision>
  <dcterms:created xsi:type="dcterms:W3CDTF">2021-04-19T03:45:00Z</dcterms:created>
  <dcterms:modified xsi:type="dcterms:W3CDTF">2022-05-10T02:31:57Z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30403D273AA949A3B10E67362477A6F4</vt:lpwstr>
  </property>
  <property fmtid="{D5CDD505-2E9C-101B-9397-08002B2CF9AE}" pid="4" name="commondata">
    <vt:lpwstr>eyJoZGlkIjoiM2VkZjNhYmY1MzI5NjgxYTk2NzI5YTBhZmY4YzQzMmQifQ==</vt:lpwstr>
  </property>
</Properties>
</file>