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<sst xmlns="http://schemas.openxmlformats.org/spreadsheetml/2006/main" count="14" uniqueCount="14">
  <si>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2024-2025年停车场经营成本明细表</t>
  </si>
  <si>
    <t>单位：元</t>
  </si>
  <si>
    <t>序号</t>
  </si>
  <si>
    <t>成本项目</t>
  </si>
  <si>
    <t>2024年产生金额</t>
  </si>
  <si>
    <t>2025年产生金额</t>
  </si>
  <si>
    <t>备注</t>
  </si>
  <si>
    <t>职工（保安）薪酬</t>
  </si>
  <si>
    <t>职工（保安）人数按照行业定员标准或经批准的可行性研究报告核定；人均工资有规定的按规定核定，无规定的不得超过当地全部单位就业人员平均工资</t>
  </si>
  <si>
    <t>固定资产折旧</t>
  </si>
  <si>
    <t>维修（护）费</t>
  </si>
  <si>
    <t>能耗费</t>
  </si>
  <si>
    <t>运营管理费</t>
  </si>
  <si>
    <t>税金及附加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</si>
</sst>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等线"/>
      <charset val="134"/>
      <scheme val="minor"/>
    </font>
    <font>
      <b/>
      <sz val="12"/>
      <color rgb="FF0F1115"/>
      <name val="宋体"/>
      <charset val="134"/>
    </font>
    <font>
      <sz val="12"/>
      <color rgb="FF0F1115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80" zoomScaleNormal="80" workbookViewId="0">
      <pane ySplit="3" topLeftCell="A4" activePane="bottomLeft" state="frozen"/>
      <selection/>
      <selection pane="bottomLeft" activeCell="E5" sqref="E5"/>
    </sheetView>
  </sheetViews>
  <sheetFormatPr defaultColWidth="9" defaultRowHeight="15.75" outlineLevelCol="4"/>
  <cols>
    <col min="1" max="1" width="5.2" style="5" customWidth="1"/>
    <col min="2" max="2" width="16.2666666666667" style="3" customWidth="1"/>
    <col min="3" max="3" width="29.8416666666667" style="3" customWidth="1"/>
    <col min="4" max="4" width="26.0916666666667" style="6" customWidth="1"/>
    <col min="5" max="5" width="45.3083333333333" customWidth="1"/>
  </cols>
  <sheetData>
    <row r="1" s="1" customFormat="1" ht="24.85" customHeight="1" spans="1:5">
      <c r="A1" s="7" t="s">
        <v>0</v>
      </c>
      <c r="B1" s="7"/>
      <c r="C1" s="7"/>
      <c r="D1" s="7"/>
      <c r="E1" s="7"/>
    </row>
    <row r="2" s="2" customFormat="1" ht="20.25" spans="1:5">
      <c r="A2" s="8"/>
      <c r="B2" s="8"/>
      <c r="C2" s="8"/>
      <c r="D2" s="8"/>
      <c r="E2" s="8" t="s">
        <v>1</v>
      </c>
    </row>
    <row r="3" s="3" customFormat="1" ht="36.75" customHeight="1" spans="1:5">
      <c r="A3" s="9" t="s">
        <v>2</v>
      </c>
      <c r="B3" s="9" t="s">
        <v>3</v>
      </c>
      <c r="C3" s="10" t="s">
        <v>4</v>
      </c>
      <c r="D3" s="10" t="s">
        <v>5</v>
      </c>
      <c r="E3" s="9" t="s">
        <v>6</v>
      </c>
    </row>
    <row r="4" s="4" customFormat="1" ht="71.75" customHeight="1" spans="1:5">
      <c r="A4" s="11">
        <v>1</v>
      </c>
      <c r="B4" s="11" t="s">
        <v>7</v>
      </c>
      <c r="C4" s="11">
        <v>177148.56</v>
      </c>
      <c r="D4" s="12">
        <v>177148.56</v>
      </c>
      <c r="E4" s="13" t="s">
        <v>8</v>
      </c>
    </row>
    <row r="5" s="4" customFormat="1" ht="52.9" customHeight="1" spans="1:5">
      <c r="A5" s="11">
        <v>2</v>
      </c>
      <c r="B5" s="11" t="s">
        <v>9</v>
      </c>
      <c r="C5" s="11">
        <v>27343</v>
      </c>
      <c r="D5" s="12">
        <v>22425.56</v>
      </c>
      <c r="E5" s="13"/>
    </row>
    <row r="6" s="4" customFormat="1" ht="61.5" customHeight="1" spans="1:5">
      <c r="A6" s="11">
        <v>4</v>
      </c>
      <c r="B6" s="11" t="s">
        <v>10</v>
      </c>
      <c r="C6" s="11">
        <v>1750</v>
      </c>
      <c r="D6" s="12">
        <v>0</v>
      </c>
      <c r="E6" s="13"/>
    </row>
    <row r="7" s="4" customFormat="1" ht="121" customHeight="1" spans="1:5">
      <c r="A7" s="11">
        <v>5</v>
      </c>
      <c r="B7" s="11" t="s">
        <v>11</v>
      </c>
      <c r="C7" s="11">
        <f>20667.59+71120</f>
        <v>91787.59</v>
      </c>
      <c r="D7" s="12">
        <v>49448.26</v>
      </c>
      <c r="E7" s="13"/>
    </row>
    <row r="8" s="4" customFormat="1" ht="54.4" customHeight="1" spans="1:5">
      <c r="A8" s="11">
        <v>7</v>
      </c>
      <c r="B8" s="11" t="s">
        <v>12</v>
      </c>
      <c r="C8" s="11">
        <v>15110</v>
      </c>
      <c r="D8" s="11">
        <v>18396</v>
      </c>
      <c r="E8" s="13"/>
    </row>
    <row r="9" s="4" customFormat="1" ht="55.5" customHeight="1" spans="1:5">
      <c r="A9" s="11">
        <v>9</v>
      </c>
      <c r="B9" s="11" t="s">
        <v>13</v>
      </c>
      <c r="C9" s="11">
        <f>32000+30862.94+3086.29</f>
        <v>65949.23</v>
      </c>
      <c r="D9" s="12">
        <f>32000+34625.37+3462.54</f>
        <v>70087.91</v>
      </c>
      <c r="E9" s="13"/>
    </row>
  </sheetData>
  <mergeCells count="1">
    <mergeCell ref="A1:E1"/>
  </mergeCells>
  <printOptions horizontalCentered="1"/>
  <pageMargins left="0.393700787401575" right="0.393700787401575" top="0.748031496062992" bottom="0.393700787401575" header="0.31496062992126" footer="0.31496062992126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周科全</dc:creator>
  <cp:lastModifiedBy>丽</cp:lastModifiedBy>
  <dcterms:created xsi:type="dcterms:W3CDTF">2015-06-05T18:19:00Z</dcterms:created>
  <cp:lastPrinted>2026-05-06T08:51:00Z</cp:lastPrinted>
  <dcterms:modified xsi:type="dcterms:W3CDTF">2026-07-30T08:54:14Z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987CA95165454FAB9F16FD831B195F0F_13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