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Sheet1!$A$1:$R$69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<sst xmlns="http://schemas.openxmlformats.org/spreadsheetml/2006/main" count="555" uniqueCount="344">
  <si>
    <t>附件2</t>
  </si>
  <si>
    <t>2024年度财政衔接推进乡村振兴补助资金（巩固拓展脱贫攻坚成果和乡村振兴任务）年度项目实施计划</t>
  </si>
  <si>
    <t>编制单位：黑水县乡村振兴局                   填报人：蒋艳强                   填报人联系电话：18161493464                    审核人：姚勇                     审签人：许龙                  填报时间：2023.11.6</t>
  </si>
  <si>
    <t>序号</t>
  </si>
  <si>
    <t>项目名称</t>
  </si>
  <si>
    <t>项目库信息</t>
  </si>
  <si>
    <t>项目摘要</t>
  </si>
  <si>
    <t>实施时间</t>
  </si>
  <si>
    <t>项目预算总投资</t>
  </si>
  <si>
    <t>以前年度资金安排情况</t>
  </si>
  <si>
    <t>2023年度计划安排资金（万元）</t>
  </si>
  <si>
    <t>项目分类</t>
  </si>
  <si>
    <t>项目库系统项目编号</t>
  </si>
  <si>
    <t>项目类型</t>
  </si>
  <si>
    <t>项目子类型</t>
  </si>
  <si>
    <t>项目地点（乡、村）</t>
  </si>
  <si>
    <t>项目内容及规模</t>
  </si>
  <si>
    <t>群众参与和利益联结机制</t>
  </si>
  <si>
    <t>是否跨年度项目</t>
  </si>
  <si>
    <t>实施年度</t>
  </si>
  <si>
    <t>拟安排衔接资金年度</t>
  </si>
  <si>
    <t>中央和省级衔接资金</t>
  </si>
  <si>
    <t>市（州）级衔接资金</t>
  </si>
  <si>
    <t>县（市、区）级衔接资金</t>
  </si>
  <si>
    <t>是否纳入脱贫县整合方案</t>
  </si>
  <si>
    <t>合计</t>
  </si>
  <si>
    <t>—</t>
  </si>
  <si>
    <t>2024年木苏镇粮药示范种植基地建设项目</t>
  </si>
  <si>
    <t>5300001156611575</t>
  </si>
  <si>
    <t>产业发展</t>
  </si>
  <si>
    <t>种植业</t>
  </si>
  <si>
    <t>木苏镇木苏村</t>
  </si>
  <si>
    <t>1、育苗育大棚15亩。
2、网围栏，5000米。
3、200亩灌溉系统及配套管网、可移动水桶。
4、200亩地力培肥。
5、小型田间冷库60平方米1个、30平方米1个，初加工钢架雨棚240平方米。
6、100亩豌豆架材。</t>
  </si>
  <si>
    <t>引入新品种，本地群众可在新建成种植基地务工提高收入每年脱贫户及一般农户务工约100人左右，基地的建成为群众带来新技术和新品种，提高本地农户亩产收入。村集体+农户+农业企业作为利益链接机制。固定资产确权至村集体，收取承包费用按总投资的每年3%收取，增加村集体收入。</t>
  </si>
  <si>
    <t>否</t>
  </si>
  <si>
    <t>是</t>
  </si>
  <si>
    <t>晴朗乡2024年吉布村、红星村配套设施建设项目</t>
  </si>
  <si>
    <t>5300001156617925</t>
  </si>
  <si>
    <t>吉布村、红星村</t>
  </si>
  <si>
    <t>建设矮化苹果支架15亩，网围栏300米，防冰雹网50亩</t>
  </si>
  <si>
    <t>每年共计上缴村集体经济1.5万元发展村集体经济，并每年组织村民开展劳务合作，用工费100人次，劳务报酬5万元。</t>
  </si>
  <si>
    <t>西尔镇布多村土地综合治理建设项目</t>
  </si>
  <si>
    <t>5300001156629052</t>
  </si>
  <si>
    <t>西尔镇布多村</t>
  </si>
  <si>
    <r>
      <t>在布多村实施300亩土地治理，打造粮经复合种植基地。配套建设生产便道建设长约5公里，宽4米；50m</t>
    </r>
    <r>
      <rPr>
        <sz val="9"/>
        <rFont val="宋体"/>
        <charset val="134"/>
      </rPr>
      <t>³</t>
    </r>
    <r>
      <rPr>
        <sz val="9"/>
        <rFont val="黑体"/>
        <charset val="134"/>
      </rPr>
      <t>灌溉水池4个，管道5公里；新增5000m网围栏；土地增肥措施复合肥等30吨（其中麻窝村10吨）。</t>
    </r>
  </si>
  <si>
    <t>该项目为产业配套设施建设，项目建成能极大地规范及提高120户农户340人产业生产效能，利于产业发展.提高群众增收.预计可按照项目总投入的3%收益作为村集体经济收入</t>
  </si>
  <si>
    <t>扎窝镇若多村粮经试验基地建设项目</t>
  </si>
  <si>
    <t>5300001156631146</t>
  </si>
  <si>
    <t>扎窝镇若多村</t>
  </si>
  <si>
    <t>1、网围栏9000米。
2、200亩田间管网。
3、地力提升500亩。
4、田间预冷库，分选场。</t>
  </si>
  <si>
    <t>全村124户373人通过本项目提高种植效益，掌握种植技术和设备使用技术。增加全村集体经济收入，分红比例不低于总投资的3%。</t>
  </si>
  <si>
    <t>黑水县2024年特色果蔬防灾减灾能力提升项目</t>
  </si>
  <si>
    <t>5300001156635183</t>
  </si>
  <si>
    <t>全县</t>
  </si>
  <si>
    <t>建设安装防雹网450亩（扎窝镇100亩、木苏镇88亩、晴朗乡90亩、瓦钵乡20亩、色尔古镇60亩、维古乡92亩）。</t>
  </si>
  <si>
    <t>一是通过防雹网建设，提升了蔬菜水果的品质，减少蔬菜、水果种植过程中受冰雹等自然灾害带来的损失，增加蔬菜、水果种植户收入。二是项目建成后，资产移交村集体经济，预计可按照项目总投入的5%收益作为村集体经济收入</t>
  </si>
  <si>
    <t>黑水县防灾（防雹弹）采购项目</t>
  </si>
  <si>
    <t>5300001156638196</t>
  </si>
  <si>
    <t>采购防雹弹400箱</t>
  </si>
  <si>
    <t>通过项目的实施，有效提升防灾减灾的能力，减少次生灾害，提高农作物产量，达到农户增收。</t>
  </si>
  <si>
    <t>黑水县2023年农牧产业巩固提升项目（续建）</t>
  </si>
  <si>
    <t>5300001156643340</t>
  </si>
  <si>
    <t>芦花镇</t>
  </si>
  <si>
    <t>1.温室大棚540平米（资源圃）进行提升改造并配套设备设施，；地力提升等配套设施，；购买种子种苗12亩，购买5个品种，每个品种10公斤；组建1个专家团队。
2.12亩室外露地进行整体改造，包括土壤改良；土地整理调型及操作步道，；配套喷滴灌等设备设施。
3.农牧产业信息化平台建设：软件平台、硬件设备建设等。</t>
  </si>
  <si>
    <t>运用数字农业技术可极大地改变农业生产的组织方式和技术传播方式，从而提高了农业的管理效率和技术水平，显著地提高了农产品的生产产量，提升了农产品的质量和安全性，同时也节约了生产物耗和成本，从而大大提高了经济效益。</t>
  </si>
  <si>
    <t>2023-2024</t>
  </si>
  <si>
    <t>西尔镇云林寺村核桃品种改良项目</t>
  </si>
  <si>
    <t>5300001156645426</t>
  </si>
  <si>
    <t>云林寺村</t>
  </si>
  <si>
    <t>实施200亩核桃品种改良（高接换优）</t>
  </si>
  <si>
    <t>对20户农户核桃进行改良，进一步提高核桃产量，增加收入</t>
  </si>
  <si>
    <t>黑水县2024年新品种选育项目</t>
  </si>
  <si>
    <t>5300001156647457</t>
  </si>
  <si>
    <t>用于小麦、蔬菜、水果主推品种及储备品种选育3至5个，当归育苗育种及畜禽提纯扶壮。</t>
  </si>
  <si>
    <t>一是通过攻克制约道地中药材、粮食作物、特色水果等特色产业瓶颈技术，集成与示范推广高效绿色生产技术，推广运用到千家万户，巩固脱贫攻坚成果与乡村振兴有效衔接，带动黑水几大主导产业的持续增效，农民增收。二是项目覆盖基地，通过优质品种筛选，攻克道地中药材、粮食作物、特色水果等特色产业瓶颈技术，预计亩产量可提高10%，实现亩均增收0.02万-0.04万元。三是通过实验示范基地，培训种道地中药材、粮食作物、特色水果等种植农户200人次，培养本土农业技术人才15人以上，通过发展产业增加收入。四是农户科就近就地务工增加劳动收入</t>
  </si>
  <si>
    <t>黑水县石碉楼乡2024年川贝母标准化种植推广项目</t>
  </si>
  <si>
    <t>5300001156649792</t>
  </si>
  <si>
    <t>石碉楼乡</t>
  </si>
  <si>
    <t>1.采购种植贝母250,亩；
2.土地整理，地力培肥约250亩；
3.中药材大棚建设25亩及排水设施；
4.基地网围栏、灌溉等农用设施采购安装；
5.贝母技术服务与网围栏、肥料等生产农资采购等。</t>
  </si>
  <si>
    <t>1.土地流转带动农户每年增收≥5万元；2.劳务带动提供临时农业就业岗位不小于30个；3.种植技术培训人数不小于50人次；4.经营性资产移交村集体，通过租赁方式促进村集体经济增收；5.基地辐射带动农户种植不低于2户；6.并通过育苗及种苗发放带动农户增收不低于2000元/户。</t>
  </si>
  <si>
    <t>黑水县瓦钵梁子乡2024年川贝母标准化种植示范基地建设项目</t>
  </si>
  <si>
    <t>5300001156651738</t>
  </si>
  <si>
    <t>瓦钵梁子乡</t>
  </si>
  <si>
    <t>1.土地经营管理约220亩；
2.土地整理，地力培肥约220亩；
3.中药材大棚建设20栋及排水设施；
4.采购220亩贝母种子种苗；
5.基地网围栏、灌溉等农用设施采购安装；
6.贝母技术服务与生产农资等。</t>
  </si>
  <si>
    <t>1.劳务带动提供临时农业就业岗位不小于50个；2.流转农户土地带动农户每年增收≥5万元；3.贝母田间种植技术培训人数不小于60人次；4.项目建成后形成的经营性资产移交村集体，通过资产租赁方式促进村集体经济增收；5.通过建成的基地辐射带动农户种植不低于2户，助农增收。</t>
  </si>
  <si>
    <t>西尔镇牙窝村种草养畜项目</t>
  </si>
  <si>
    <t>5300001156655923</t>
  </si>
  <si>
    <t>西尔镇牙窝村、瓦扎村、俄恩村</t>
  </si>
  <si>
    <t>1、改建通透式牛圈2400㎡，养殖牛200头，室内新增牛栏，配套干粪堆积室、尿液收集室等附属设施设备。
2、配套种草地810亩，辐射带动瓦扎村集体经济和俄恩村养殖大户1户。（其中：牙窝600亩、瓦扎村200亩、俄恩村10亩）
3、藏香猪养殖基地新增1000m网围栏，场地硬化500㎡。</t>
  </si>
  <si>
    <t>以村集体加农户的模式，项目资产归村集体，农户承包经营，承包户每年向村集体缴纳固定收益3万元，并结合收益的总纯收入的20%向村集体缴纳（百分之20的利润不低于3.2万，按照200头牛，一头牛800元利润计算）。</t>
  </si>
  <si>
    <t>慈坝乡2024年村集体经济扶持项目（蜜蜂养殖）</t>
  </si>
  <si>
    <t>5300001156662751</t>
  </si>
  <si>
    <t>养殖业</t>
  </si>
  <si>
    <t>慈坝乡慈坝村、西北窝村</t>
  </si>
  <si>
    <t>为壮大慈坝村、西北窝村现有集体经济蜂蜜养殖，增加蜂箱200个，新建养蜂台200米、铁丝网1000米、糖桶100个、摇蜜机6台。</t>
  </si>
  <si>
    <t>蜂蜜产量增加，村集体收入增高。使全乡305户910人增收。</t>
  </si>
  <si>
    <t>2024年木苏镇日十多村集体经济特种（林麝）养殖场标准化建设项目</t>
  </si>
  <si>
    <t>5300001156664314</t>
  </si>
  <si>
    <t>木苏镇日十多村</t>
  </si>
  <si>
    <t>1、购买林麝种苗30头。
2、修建200头林麝圈舍1000平方。
3、修建雾化电子消毒通道。
4、修建医疗室、库房、消毒房等生产作业房，砖混300平方米。
5、修建雨污水处理系统污水池15立方，配套管网500米。
6、修建饮水系统进水桶5立方、蓄水池10立方配套水管1000米。
7、生产作业道1000米及护栏，宽1.5米。</t>
  </si>
  <si>
    <t>引入新品种，本地群众可在林麝基地务工提高收入每年脱贫户及一般农户务工约10人左右，30头林麝以集体经济形式承包，保基数，每年分红按投资金额的3%进行分红。固定资产确权至村集体，按出租形式承包，承包费每年按总投资的3%进行支付，增加村集体收入。</t>
  </si>
  <si>
    <t>2024年内生动力建设项目</t>
  </si>
  <si>
    <t>5300001156669932</t>
  </si>
  <si>
    <t>年内为具有养殖条件的脱贫户、监测户购买牲畜4300只，其中。鸡3000只，猪900头，牛300头，蜂100箱。</t>
  </si>
  <si>
    <t>激发脱贫户、监测户内生动力，促进农户增产增收，</t>
  </si>
  <si>
    <t>木日窝村凤尾鸡初加工基地建设项目</t>
  </si>
  <si>
    <t>5300001156671783</t>
  </si>
  <si>
    <t>西尔镇木日窝村</t>
  </si>
  <si>
    <r>
      <t>1、改建孵化室一个60㎡，购置2台孵化机,1台储孵机；改建育雏室一个，购置90个育雏床。 2、改建宰杀加工场一个，其中改造消毒室1个，更衣室1个，化粪池、积血槽1个，操作台建设20㎡，小型传输带20m,购置脱毛机2台，撩毛机1台，鸡蛋清洗机一台、分割机1台，电热炉1个；建设风干鸡场地200</t>
    </r>
    <r>
      <rPr>
        <sz val="9"/>
        <rFont val="宋体"/>
        <charset val="134"/>
      </rPr>
      <t>²</t>
    </r>
    <r>
      <rPr>
        <sz val="9"/>
        <rFont val="黑体"/>
        <charset val="134"/>
      </rPr>
      <t>，新增除湿机、风干机、拌料桶各一个，真空包装机1台，配套设施设备1套。 3、改建冷藏、冷鲜库1个。  4、购置0.5吨小型冷冻运输车1台。  5、建50㎡瞭望平台。6、应急发电价一台。</t>
    </r>
  </si>
  <si>
    <t>以村集体加农户模式，项目资产归村集体，农户承包经营，承包户每年向村集体缴纳固定资金3万元，再将经营的总纯收入的20%向村集体缴纳（百分之20利润不低于3万元，按照养殖出栏9000只鸡（基地养殖鸡规模为7000—11000只，取中间值），每只鸡15元纯利润计算）。</t>
  </si>
  <si>
    <t>黑水县蛋鸡养殖基地建设项目</t>
  </si>
  <si>
    <t>5300001156674351</t>
  </si>
  <si>
    <t>扎窝乡若尔村</t>
  </si>
  <si>
    <r>
      <t>圈舍改建1050m</t>
    </r>
    <r>
      <rPr>
        <sz val="9"/>
        <rFont val="宋体"/>
        <charset val="134"/>
      </rPr>
      <t>²</t>
    </r>
    <r>
      <rPr>
        <sz val="9"/>
        <rFont val="黑体"/>
        <charset val="134"/>
      </rPr>
      <t>，厂区硬化228m</t>
    </r>
    <r>
      <rPr>
        <sz val="9"/>
        <rFont val="宋体"/>
        <charset val="134"/>
      </rPr>
      <t>³</t>
    </r>
    <r>
      <rPr>
        <sz val="9"/>
        <rFont val="黑体"/>
        <charset val="134"/>
      </rPr>
      <t>，设备采购（蛋鸡养殖设备、粪污出来设备、鸡蛋装托设备、饲料加工等），配套附属设施（变压器、发电机、电缆、蓄水池、监控、排水、废水处理系统等等）</t>
    </r>
  </si>
  <si>
    <t>一是按投资额3％上缴国库租金；二是带动村集体1个，聘请农户5个；三是带动20户农户发展养殖，回收产品；四是为县域提供鸡蛋30吨。</t>
  </si>
  <si>
    <t>黑水县牦牛产业建设项目</t>
  </si>
  <si>
    <t>5300001156676191</t>
  </si>
  <si>
    <t>芦花镇、西尔镇、卡龙镇、洛多乡、知木林镇等乡镇</t>
  </si>
  <si>
    <t>带动6个村集体经济示范育肥养殖小区，每个养殖小区养殖1000头，带动托管养殖户30家，建圈舍15000平方米，种草地5000亩。</t>
  </si>
  <si>
    <t>项目建成后，一是将为黑水县提供20个就业岗位，每头牦牛提升增加收入800元，实现年增收240万元；二是带动相关配套产业收益200万元；三是实施黑水牦犏牛产业发展，实现黑水牦犏牛产业乡村振兴战略发展。</t>
  </si>
  <si>
    <t>黑水县生猪定点屠宰场提升项目</t>
  </si>
  <si>
    <t>5300001156678396</t>
  </si>
  <si>
    <t>产业园（区）</t>
  </si>
  <si>
    <t>扎窝西里村</t>
  </si>
  <si>
    <t>采购全自动燎毛机1台，胴体抛光机1台，白条燎毛抛光运输及1台，PLC控制柜1台，冲洗设备2套 ，增设脚踏龙头10个血槽3个，内检设施88套，污水池弹性填料128立方米；维修清洗间屋顶40平方米，新增待宰间漏断40平方米，红白间隔断17.4平方米</t>
  </si>
  <si>
    <t>项目建成后，一是带动产业园区内农户养殖的藏猪销售问题；二是移交国投公司，按照总投资的3%收取租金；三是解决芦花市场和校园鲜肉食品的供应。</t>
  </si>
  <si>
    <t>2024年晴朗扎窝粮经复合现代农业园区补短项目</t>
  </si>
  <si>
    <t>5300001156679898</t>
  </si>
  <si>
    <t>扎窝镇俄窝村、扎窝村、西里村</t>
  </si>
  <si>
    <t>1、绿色防控，200亩豌豆爬升管架，网围栏16000米，杀虫灯10盏  
2、500㎡农业资源综合再利用中心配套完善处理设备。
3、全程机械化服务中心和农机库各600㎡（含维修设备）
4、园区新建农业观测点，配套架空观测平台，田间道路提升，融合培训科普功能。</t>
  </si>
  <si>
    <t>涉及4个村650户1406人可通过园区内务工，实现收入增长，通过农机培训学习现代化农业机械操作方法提高种植效率，通过新品种种植提升群众亩产收入。以园区建设带动当地农业现代化发展，形成“政府+村集体+企业+农民”为一体的利益联结机制。</t>
  </si>
  <si>
    <t>2024年黑水县粮经产业加工中心建设项目</t>
  </si>
  <si>
    <t>5300001156681959</t>
  </si>
  <si>
    <t>扎窝镇</t>
  </si>
  <si>
    <t>1、初加工中心，含烘干厂房、蔬菜、苜蓿、豌豆清洗分选分级加工车间、仓储区等，配套购置初加工、烘干设备、转运、环境监控设施。                                                       2、小麦精深加工厂，含面粉加工区、仓储区等，配套购置清洁、磨粉、筛分、烘干、包装等精深加工设备。                           
3、冷链车两台。</t>
  </si>
  <si>
    <t>群众通过务工的方式参与提高收入和学习专业技能，群众产出农产品可通过本项目的加工环节提高产品附加值，增加种植收入。形成政府引导+群众学习工作+公司运营的利益链结机制。</t>
  </si>
  <si>
    <t>黑水县2024年高素质农民（乡村振兴带头人）培育项目</t>
  </si>
  <si>
    <t>5300001156683249</t>
  </si>
  <si>
    <t>人才培养</t>
  </si>
  <si>
    <t>培育100名黑水县高素质农民（乡村振兴带头人），累计培训天数不低于80天（暨累计培训总量10000人次），培训对象主要为种养大户、农民合作社、农业社会化服务组织、农村集体经济组织从业人员和有发展基础、有发展意愿的监测户和脱贫户等。</t>
  </si>
  <si>
    <t>通过项目实施，一是提升农户自身产业发展能力、发展积极性；二是通过职业农民培养，为园区建设、基地建设培养专业化技术人才，加快推进农牧产业的升级发展，推动农牧产业提质增效；三是通过专业培训，合理有效地减少农业资源投入量，降低农资损耗；四是通过培训达到从自产自销到自产外销转变，提升改善销售环节，提高产品向效益转换，助力产业发展的效益和市场竞争力的提升，促进产业融合发展；五是通过培训，培养100户职业农民，提供必要的专业型、技术型人才，由输入型人才需求向输出型人才服务转变。</t>
  </si>
  <si>
    <t>黑水县2024年品牌建设项目</t>
  </si>
  <si>
    <t>5300001156684561</t>
  </si>
  <si>
    <t>品牌打造和展销平台</t>
  </si>
  <si>
    <t>认证1个农产品区域公共品牌，绿色、有机农产品或GAP认证2个或以上及农农特产品展示展销。</t>
  </si>
  <si>
    <t>一是提高产品附加值。通过品牌打造、推广宣传、体系建设以及成渝区域市场推广等方式，提升黑水县农产品知名度，提升市场竞争力，提高消费者的接受度，同时也保障了商品的溢价空间，使之成为受消费者欢迎的高附加值商品，促进当地经济发展。
二是提高产品销量。通过区域公共品牌的建设，树立区域品牌意识。改变传统、单一的销售方式，保障产品和品牌的曝光度，持续增加其知名度，从而达到促进产品销量提升的目的，提升农民经济收益。</t>
  </si>
  <si>
    <t>黑水县芦花、西尔产业园区农产品初加工中心建设项目（续建）</t>
  </si>
  <si>
    <t>5300001156685761</t>
  </si>
  <si>
    <t>长河坝</t>
  </si>
  <si>
    <t>建设农特产品分选中心2923.02㎡，及配套相关设施设备。</t>
  </si>
  <si>
    <t>一是本项目建设过程中需要大量用工，给农户提供务工机会，带动其增收；二是项目建设完成后，农产品初加工中心的加工人员和设备设施的日常维护仍需要工人，农户可通过在农产品初加工中心务工，实现收入增长。三是提供农副产品附加值，使其增收。</t>
  </si>
  <si>
    <t>芦花镇铁别村农旅融合基础设施补短建设项目</t>
  </si>
  <si>
    <t>5300001156687023</t>
  </si>
  <si>
    <t>芦花镇铁别村</t>
  </si>
  <si>
    <r>
      <t>新建100m</t>
    </r>
    <r>
      <rPr>
        <sz val="9"/>
        <rFont val="宋体"/>
        <charset val="134"/>
      </rPr>
      <t>³</t>
    </r>
    <r>
      <rPr>
        <sz val="9"/>
        <rFont val="黑体"/>
        <charset val="134"/>
      </rPr>
      <t>蓄水池一座，新建8㎡管理用房4个，新建20立方米化粪池一座，配套水管网、阀门井等，提升改造农产品展销中心共计400平方米等</t>
    </r>
  </si>
  <si>
    <t>针对铁别村的特殊自然地理条件，继续发展核桃、药材、特色蔬菜种植，巩固禽畜养殖基础，大力发展乡村民宿观光旅游产业，巩固脱贫攻坚成果</t>
  </si>
  <si>
    <t>2024年扶贫小额贷款贴息补助</t>
  </si>
  <si>
    <t>5300001156690112</t>
  </si>
  <si>
    <t>小额贷款贴息</t>
  </si>
  <si>
    <t>黑水县</t>
  </si>
  <si>
    <t>补助2024年扶贫小额贷款贴息补助</t>
  </si>
  <si>
    <t>按半年度完成扶贫小额贷款贴息补助，确保脱贫户、监测户发展种养殖业促增收。</t>
  </si>
  <si>
    <t>木苏镇木苏村、团结村人居环境综合整治项目</t>
  </si>
  <si>
    <t>5300001156835565</t>
  </si>
  <si>
    <t>乡村建设行动</t>
  </si>
  <si>
    <t>村容村貌提升</t>
  </si>
  <si>
    <t>木苏镇木苏村、团结村</t>
  </si>
  <si>
    <t>木苏镇木苏村、团结村人居环境综合整治提升26580㎡</t>
  </si>
  <si>
    <t>主要体现为间接经济效益，在实施过程中间接性为当地群众带来短期就业3，方便240户753人生产生活条件。</t>
  </si>
  <si>
    <t>色尔古镇色尔古村人居环境综合整治项目</t>
  </si>
  <si>
    <t>5300001156839287</t>
  </si>
  <si>
    <t>色尔古镇色尔古村</t>
  </si>
  <si>
    <t>1、色尔古村生产用房改造约8500㎡。
2、晒坝改造约2500㎡。 
3、生产便道破损修复约4200m。
4、村入口环境整治1处。</t>
  </si>
  <si>
    <t>主要体现为间接经济效益，在实施过程中间接性为当地群众带来短期就业岗位5，方便155户542人生产生活，促进当地经济、乡村旅游的发展。</t>
  </si>
  <si>
    <t>色尔古镇斯侗村人居环境综合整治项目</t>
  </si>
  <si>
    <t>5300001156840475</t>
  </si>
  <si>
    <t>色尔古镇斯侗村</t>
  </si>
  <si>
    <t>1、斯侗村生产用房改造约7800㎡。
2、晒坝改造约2200㎡。
3、生产便道破损修复约3800㎡。
4、村入口环境整治1处。</t>
  </si>
  <si>
    <t>主要体现为间接经济效益，在实施过程中间接性为当地群众带来短期就业3，方便131户472人生产生活，促进经济、旅游的发展。</t>
  </si>
  <si>
    <t>沙石多镇昌德村羊茸村人居环境综合整治提升项目</t>
  </si>
  <si>
    <t>5300001156842010</t>
  </si>
  <si>
    <t>昌德村、羊茸村</t>
  </si>
  <si>
    <t>人居环境整治：1.昌德村生产用房改造约5788㎡；
2.昌德村生产用房屋顶改造约7067㎡；基础设施改造：
3.羊茸村晒坝约2000㎡；
4.生产便道破损修复约2317㎡；
附属设施：5.沙石多镇入口环境整治2处；6.防护栏约6278m；</t>
  </si>
  <si>
    <t>提升两村人居环境，在实施过程中间接性为当地群众带来短期就业27人，营造美丽乡村氛围，方便181户732人生产生活，促进当地经济、乡村旅游的发展。</t>
  </si>
  <si>
    <t>沙石多镇杨柳秋村奶子沟村雅克夏村人居环境综合整治提升项目</t>
  </si>
  <si>
    <t>5300001156843181</t>
  </si>
  <si>
    <t>杨柳秋村、奶子沟村、雅克夏村</t>
  </si>
  <si>
    <t>基础设施改造：1.奶子沟村晒坝约3300㎡；
附属设施：2.雅克夏村入口环境整治1处；
3.防护栏约6785.2㎡； 
4.场地整治约23629㎡；
5.红山口环境整治约1000㎡；
6.雅克夏山顶环境整治约1500㎡；
7.混凝土防护栏维修改造2400㎡。</t>
  </si>
  <si>
    <t>提升三村人居环境，在实施过程中间接性为当地群众带来短期就业32人，营造美丽乡村氛围，方便241户960人生产生活，促进当地经济、乡村旅游的发展。</t>
  </si>
  <si>
    <t>维古乡人居环境改造提升项目</t>
  </si>
  <si>
    <t>5300001156844330</t>
  </si>
  <si>
    <t>维古乡维古村、俄市坝村、牧花村</t>
  </si>
  <si>
    <t>牧花村、俄市坝村、维古村人居环境综合提升整治9302㎡</t>
  </si>
  <si>
    <t>项目建成后将改善公路沿线维古村、俄市坝村、牧花村99户247人居生活环境</t>
  </si>
  <si>
    <t>知木林镇人居环境综合整治项目</t>
  </si>
  <si>
    <t>5300001156857373</t>
  </si>
  <si>
    <t>知木林镇维多村</t>
  </si>
  <si>
    <r>
      <t>1.知木林镇维多村、热里村人居环境综合治理约6900㎡</t>
    </r>
    <r>
      <rPr>
        <sz val="9"/>
        <rFont val="黑体"/>
        <family val="3"/>
        <charset val="134"/>
      </rPr>
      <t>；</t>
    </r>
    <r>
      <rPr>
        <sz val="9"/>
        <rFont val="黑体"/>
        <charset val="134"/>
      </rPr>
      <t xml:space="preserve">
2.农田提升改造1210m；
3粮食晒坝改造及提升1300㎡；</t>
    </r>
  </si>
  <si>
    <t>项目建成后将改善集镇区域内热里、维多村160户492人居生活环境</t>
  </si>
  <si>
    <t>木苏镇木苏村、团结村人居环境综合整治项目（二期）</t>
  </si>
  <si>
    <t>5300001175270094</t>
  </si>
  <si>
    <t>木苏镇木苏村、团结村人居环境综合整治提升3450㎡</t>
  </si>
  <si>
    <t>主要体现为间接经济效益，在实施过程中间接性为当地群众带来短期就业5，方便40户165人生产生活条件。</t>
  </si>
  <si>
    <t>慈坝乡2024年农村安全饮水提升改造项目</t>
  </si>
  <si>
    <t>5300001156693388</t>
  </si>
  <si>
    <t>农村供水保障设施建设</t>
  </si>
  <si>
    <t>慈坝乡慈坝村</t>
  </si>
  <si>
    <t>改建取水口10立方米取水池4座、新建30立方米蓄水池2座，配套消毒设施2套。</t>
  </si>
  <si>
    <t>提升农村安全饮水，保障了97户271安全饮水</t>
  </si>
  <si>
    <t>卡龙镇色湾村2024年饮水工程项目</t>
  </si>
  <si>
    <t>5300001156694683</t>
  </si>
  <si>
    <t>色湾村</t>
  </si>
  <si>
    <t>修建100立方净水池2个；铺设60水管3800米，25水管2300米及配套闸阀井，增添一套消毒设备。</t>
  </si>
  <si>
    <t>解决色湾村色3个组91户各组安全饮水问题</t>
  </si>
  <si>
    <t>龙坝乡2024年安全饮水提升工程</t>
  </si>
  <si>
    <t>5300001156695815</t>
  </si>
  <si>
    <t>龙坝村</t>
  </si>
  <si>
    <t>龙坝村黑瓦组修建30立方水池1个，50立方水池一个，20水管1000米，32水管1500米，25水管1000米，配套消毒设施1套.</t>
  </si>
  <si>
    <t>确保农户饮水的得到保障，收益群众152户</t>
  </si>
  <si>
    <t>木苏镇日十多村克朱安全饮水巩固提升项目</t>
  </si>
  <si>
    <t>5300001156697204</t>
  </si>
  <si>
    <t>维修饮水管道40约1000米，新建蓄水池20立方，维修取水口10立方水池，配套消毒设施一套。</t>
  </si>
  <si>
    <t>主要体现为间接经济效益，在实施过程中间接性为当地群众带来短期就业3，方便16户68人生产生活条件。</t>
  </si>
  <si>
    <t>2024年沙石多镇安全饮水工程</t>
  </si>
  <si>
    <t>5300001156700223</t>
  </si>
  <si>
    <t>奶子沟村龙日组、昌德村游客中心</t>
  </si>
  <si>
    <t>奶子沟村龙日组：蓄水池1座（50立方米）、主管道（DN65）4000米、入户分管（DN32）500米、取水口1个、配套消毒设施1套。
昌德村游客中心：蓄水池1座（80立方米）、主管道（DN65）5000米、入户分管（DN32）300米、取水口2个、配套消毒设施1套。</t>
  </si>
  <si>
    <t>解决昌德村、奶子沟村2个组20户安全饮水问题</t>
  </si>
  <si>
    <t>2024年曲瓦村安全饮水巩固提升项目</t>
  </si>
  <si>
    <t>5300001156701030</t>
  </si>
  <si>
    <t>瓦钵梁子乡曲瓦村</t>
  </si>
  <si>
    <t>覆盖5个村民小组，50水管15公里，32水管10公里，增加10立方水池5个，5立方水池10个，配套消毒设施5套。</t>
  </si>
  <si>
    <t>改善提升280户980人农户的安全饮水条件，增强群众幸福感和获得感。</t>
  </si>
  <si>
    <t>扎窝镇2024年农村安全饮水提升改造项目</t>
  </si>
  <si>
    <t>5300001156701912</t>
  </si>
  <si>
    <t>若多村、俄窝村、扎窝村、朱坝村</t>
  </si>
  <si>
    <t>新建取水口4个水池5个10m³、1个20m³，减压池6个，水管23公里50＃，3公里32#、配套消毒设施4套。</t>
  </si>
  <si>
    <t>解决扎窝镇部分村组（782户2743人）安全饮水问题，可减少疾病，改善人居环境、提高生活质量、增加农民收入。</t>
  </si>
  <si>
    <t>西尔镇白日村一组2024年农村安全饮水提升改造项目</t>
  </si>
  <si>
    <t>5300001156704896</t>
  </si>
  <si>
    <t>西尔镇白日村一组</t>
  </si>
  <si>
    <t>新建DN25管道2000米，取水口1座，新建5m3蓄水池1口,配套消毒设施1套。</t>
  </si>
  <si>
    <t>改善提升24户70人农户的安全饮水条件，增强群众幸福感和获得感。</t>
  </si>
  <si>
    <t>慈坝乡2024年太阳能路灯建设项目</t>
  </si>
  <si>
    <t>5300001156712737</t>
  </si>
  <si>
    <t>公共照明设施</t>
  </si>
  <si>
    <t>慈坝村维修能路灯37盏，新建40盏。西北窝村维修14盏，新建31盏。</t>
  </si>
  <si>
    <t>方便全乡305户910人夜间出行</t>
  </si>
  <si>
    <t>色尔古镇五里村农旅融合提升项目</t>
  </si>
  <si>
    <t>5300001156712083</t>
  </si>
  <si>
    <t>农村道路建设（通村路、通户路、小型桥梁等）</t>
  </si>
  <si>
    <t>五里村</t>
  </si>
  <si>
    <t>生产便道提升改造2.2公里，产业便桥2座82米，生产作业亭2座,配套设施，农特产品销售中心提升改造400平，人居环境综合整治提升改造8500平</t>
  </si>
  <si>
    <t>项目实施后将有效提升全村145户603人旅游接待能力，有效促进全村旅游产业发展，进一步增加农户经济收入。</t>
  </si>
  <si>
    <t>慈坝乡2024年村道提升改造</t>
  </si>
  <si>
    <t>5300001156711791</t>
  </si>
  <si>
    <t>产业路、资源路、旅游路建设</t>
  </si>
  <si>
    <t>慈坝村、西北窝村</t>
  </si>
  <si>
    <t>维修村道7公里（新建（维修）排水、路面硬化等配套设施建设），新建函板桥4座。</t>
  </si>
  <si>
    <t>通过道路提升改造，方便群众出行，保障了西北窝村、慈坝村306户893人生命财产安全。</t>
  </si>
  <si>
    <t>卡龙镇才盖村2024年村道及入户路建设</t>
  </si>
  <si>
    <t>5300001156707472</t>
  </si>
  <si>
    <t>才盖村</t>
  </si>
  <si>
    <t>才盖组—卡依组硬化道路，全长6公里，厚20公分，路基宽度不低于4.2m，路面宽度不低于4m。（配合才盖村卡伊组生态旅游度假区建设项目）</t>
  </si>
  <si>
    <t>1.解决才盖村卡伊组道路问题。
2.解决才盖村110户入户路</t>
  </si>
  <si>
    <t>2024年瓦钵村组道路改造提升项目</t>
  </si>
  <si>
    <t>5300001156707943</t>
  </si>
  <si>
    <t>瓦钵梁子乡瓦钵村</t>
  </si>
  <si>
    <t>对现有4公里道路部分破损路段进行维修提升，进行破损路面硬化、2个错车道等建设。</t>
  </si>
  <si>
    <t>一是能改善提升110户379人的同行条件；二是道路连通省级文保单位徐向前住址，对加强红色文化保护有积极作用；三是能对道路周边蔬菜种植产业发展有带动作用，提升运输条件，促进农业生产提质增效。</t>
  </si>
  <si>
    <t>罗尔坝村二面河果蔬园区产业路</t>
  </si>
  <si>
    <t>5300001156708870</t>
  </si>
  <si>
    <t>罗尔坝村</t>
  </si>
  <si>
    <t>二面河组至罗尔坝组长5公里宽2.5米产业碎石路及排水沟建</t>
  </si>
  <si>
    <t>有效提升道路安全，给群众降低种植成本，提高罗尔坝村190户580人收入。</t>
  </si>
  <si>
    <t>俄窝村产业道路提升工程</t>
  </si>
  <si>
    <t>5300001156709402</t>
  </si>
  <si>
    <t>俄窝村</t>
  </si>
  <si>
    <t>1.改扩建俄窝村麦地日组产业道路（碎石路）长3公里宽2.5米。
2.改扩建扎窝村至俄窝村俄窝组产业道路（碎石路）5公里宽2.5米。</t>
  </si>
  <si>
    <t>有效提升道路安全，给群众降低种植成本，提高俄窝村120户260人收入。</t>
  </si>
  <si>
    <t>芦花镇入户路补短建设项目</t>
  </si>
  <si>
    <t>5300001156709756</t>
  </si>
  <si>
    <t>芦花镇德石窝村、泽盖村、四美村、沙板沟村、三达古村等</t>
  </si>
  <si>
    <t>新建及改造农户入户路：四美村1400米，德石窝村900米，泽盖村200米、三达古村1000米、谷汝村1800米等，建设厚度为12村cm，宽度最宽不超过2m（依据农户具体情况）</t>
  </si>
  <si>
    <t>改善133户462人群众生产生活条件，进一步增强群众的获得感和幸福感</t>
  </si>
  <si>
    <t>西尔镇太阳能路灯采购安装项目</t>
  </si>
  <si>
    <t>5300001156813575</t>
  </si>
  <si>
    <t>西尔镇</t>
  </si>
  <si>
    <t>西尔镇沙卡村、麻窝村、红岩村、俄恩村等需采购安装太阳能路灯310盏</t>
  </si>
  <si>
    <t>通过村基础设施路灯安装，能改善村内群众出行情况，实现环境优化，村容村貌明显改善，改善村内人居环境</t>
  </si>
  <si>
    <t>洛多乡太阳能路灯采购项目</t>
  </si>
  <si>
    <t>5300001156816164</t>
  </si>
  <si>
    <t>沃河村、若苏古村</t>
  </si>
  <si>
    <t>采购太阳能路灯120盏</t>
  </si>
  <si>
    <t>保障群众出行，提高群众生活满意度，提高生活质量，297户1075人受益。</t>
  </si>
  <si>
    <t>俄窝村、克别村太阳能路灯采购</t>
  </si>
  <si>
    <t>5300001156818030</t>
  </si>
  <si>
    <t>俄窝村采购并安装太阳能路灯100盏。</t>
  </si>
  <si>
    <t>改善412户1233人人居生活环境、提升居民幸福感、满意度。</t>
  </si>
  <si>
    <t>卡龙镇才盖村、色湾村2024年太阳能路灯项目</t>
  </si>
  <si>
    <t>5300001156819916</t>
  </si>
  <si>
    <t>才盖村太阳能路灯50盏，色湾村40盏</t>
  </si>
  <si>
    <t>解决才盖村、色湾村180户夜间行人安全问题</t>
  </si>
  <si>
    <t>色尔古镇五里村太阳能路灯采购项目</t>
  </si>
  <si>
    <t>5300001156826036</t>
  </si>
  <si>
    <t>色尔古镇五里村</t>
  </si>
  <si>
    <t>采购太阳能路灯150盏</t>
  </si>
  <si>
    <t>一是改善全村146户593人的夜间出行条件，增强群众的安全感、幸福感；二是能助推乡村建设步伐，打造和美乡村。</t>
  </si>
  <si>
    <t>卡龙镇才盖村少数民族传统村落整体提升保护项目</t>
  </si>
  <si>
    <t>5300001156845424</t>
  </si>
  <si>
    <t>庭院整体改造提升（51户，包括厕所、圈舍改造），相关配套基础设施建设。该项目不涉及新增用地。</t>
  </si>
  <si>
    <t>改善才盖村才盖组传统村落保护难问题，整体提升51户289人农民生活质量与水平</t>
  </si>
  <si>
    <t>扎窝镇俄窝村俄窝组人居环境综合整治项目</t>
  </si>
  <si>
    <t>5300001156851225</t>
  </si>
  <si>
    <t>人居环境改善</t>
  </si>
  <si>
    <t>扎窝镇俄窝村俄窝组</t>
  </si>
  <si>
    <t>拟改造俄窝村俄窝组生产用房约67500㎡，晒坝约2700㎡，乡村文化宣传栏约1000㎡。</t>
  </si>
  <si>
    <t>改善俄窝村俄窝组135户庭院等基础设施，提高人居环境，营造美丽乡村，实现俄窝组群众旅游增收。</t>
  </si>
  <si>
    <t>维古乡小型公益性基础设施补短项目</t>
  </si>
  <si>
    <t>5300001156853157</t>
  </si>
  <si>
    <t>其他</t>
  </si>
  <si>
    <t>维古乡维古村、俄市坝村</t>
  </si>
  <si>
    <t>晒坝改造700㎡，生产用房改造100㎡，购买相关设备和配套附属工程。</t>
  </si>
  <si>
    <t>主要体现为间接经济效益，在实施过程中间接性为当地群众带来短期就业岗位15个，同时方便公路沿线82户337人生产生活，促进当地经济、乡村旅游的发展。</t>
  </si>
  <si>
    <t>2024年易地扶贫搬迁贴息补助</t>
  </si>
  <si>
    <t>5300001156865055</t>
  </si>
  <si>
    <t>易地搬迁后扶</t>
  </si>
  <si>
    <t>易地扶贫搬迁贷款债券贴息补助</t>
  </si>
  <si>
    <t>补贴2024年易地扶贫搬迁贷款贴息</t>
  </si>
  <si>
    <t>按季度完成易地扶贫搬迁贷款贴息补助，确保244户搬迁户851人搬得出、稳得住、能致富；受益贫困人口和受益群众满意度均达到98%以上。</t>
  </si>
  <si>
    <t>黑水县2024年雨露计划项目</t>
  </si>
  <si>
    <t>5300001156867002</t>
  </si>
  <si>
    <t>巩固三保障成果</t>
  </si>
  <si>
    <r>
      <t>享受</t>
    </r>
    <r>
      <rPr>
        <sz val="9"/>
        <rFont val="黑体"/>
        <family val="2"/>
        <charset val="134"/>
      </rPr>
      <t>“</t>
    </r>
    <r>
      <rPr>
        <sz val="9"/>
        <rFont val="黑体"/>
        <charset val="134"/>
      </rPr>
      <t>雨露计划</t>
    </r>
    <r>
      <rPr>
        <sz val="9"/>
        <rFont val="黑体"/>
        <family val="2"/>
        <charset val="134"/>
      </rPr>
      <t>”</t>
    </r>
    <r>
      <rPr>
        <sz val="9"/>
        <rFont val="黑体"/>
        <charset val="134"/>
      </rPr>
      <t>职业教育补助</t>
    </r>
  </si>
  <si>
    <t>各乡镇</t>
  </si>
  <si>
    <t>2024年，接受中等职业教育的普通中专、成人中专、职业高中、技工院校全日制在校学生:接受高等职业教育的全日制高职(专科)在校学生。上一学期享受过“雨露计划”补助政策，且尚未完成职业教育学业的在读学生家庭，继续享受补助政策，直到毕业为止。退学、休学学生家庭不再享受补助政策。</t>
  </si>
  <si>
    <t>雨露计划项目，通过资助全县脱贫户、监测对象家庭学生，帮助学生完成学业。以村（社区）为单位，全面开展宣传发动、摸底排查。在全县范围内资助符合条件的脱贫户、监测对象家庭学生。一定程度上缓解了建档立卡贫困户教育负担，助力巩固拓展脱贫攻坚成果，全面振兴乡村。</t>
  </si>
  <si>
    <t>项目管理费</t>
  </si>
  <si>
    <t>5300001156873076</t>
  </si>
  <si>
    <t>从中、省、州衔接资金提取1%管理费</t>
  </si>
  <si>
    <t>解决项目前后期费用</t>
  </si>
  <si>
    <t>县级配套资金</t>
  </si>
  <si>
    <t>5300001156873882</t>
  </si>
  <si>
    <t>解决项目前后期费用及项目缺口资金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</si>
</sst>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9"/>
      <color theme="1"/>
      <name val="黑体"/>
      <charset val="134"/>
    </font>
    <font>
      <b/>
      <sz val="9"/>
      <color rgb="FF000000"/>
      <name val="黑体"/>
      <charset val="134"/>
    </font>
    <font>
      <b/>
      <sz val="9"/>
      <color theme="1"/>
      <name val="黑体"/>
      <charset val="134"/>
    </font>
    <font>
      <sz val="9"/>
      <name val="黑体"/>
      <charset val="134"/>
    </font>
    <font>
      <b/>
      <sz val="9"/>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9"/>
      <name val="黑体"/>
      <family val="3"/>
      <charset val="134"/>
    </font>
    <font>
      <sz val="9"/>
      <name val="黑体"/>
      <family val="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vertical="center"/>
    </xf>
    <xf numFmtId="0" fontId="0" fillId="2" borderId="0" xfId="0" applyFill="1">
      <alignment vertical="center"/>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lignmen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left" vertical="center"/>
    </xf>
    <xf numFmtId="0" fontId="3" fillId="2" borderId="1" xfId="0" applyFont="1" applyFill="1" applyBorder="1" applyAlignment="1">
      <alignment horizontal="left" vertic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1"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1" fillId="0" borderId="1" xfId="0" applyFont="1" applyBorder="1" applyAlignment="1">
      <alignment horizontal="center" vertical="center"/>
    </xf>
    <xf numFmtId="0" fontId="4" fillId="0"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0" borderId="1" xfId="0" applyFont="1" applyFill="1" applyBorder="1" applyAlignment="1" applyProtection="1" quotePrefix="1">
      <alignment horizontal="center" vertical="center" wrapText="1"/>
    </xf>
    <xf numFmtId="0" fontId="4" fillId="0" borderId="1" xfId="0" applyFont="1" applyFill="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69"/>
  <sheetViews>
    <sheetView tabSelected="1" zoomScale="70" zoomScaleNormal="70" workbookViewId="0">
      <pane ySplit="7" topLeftCell="A28" activePane="bottomLeft" state="frozen"/>
      <selection/>
      <selection pane="bottomLeft" activeCell="F29" sqref="F29"/>
    </sheetView>
  </sheetViews>
  <sheetFormatPr defaultColWidth="9" defaultRowHeight="13.5"/>
  <cols>
    <col min="1" max="1" width="4.75" customWidth="1"/>
    <col min="2" max="2" width="17.6083333333333" style="2" customWidth="1"/>
    <col min="3" max="3" width="12.2" customWidth="1"/>
    <col min="4" max="4" width="12.7833333333333" customWidth="1"/>
    <col min="5" max="5" width="20.2833333333333" customWidth="1"/>
    <col min="6" max="6" width="16.1666666666667" customWidth="1"/>
    <col min="7" max="7" width="41.325" customWidth="1"/>
    <col min="8" max="8" width="60" customWidth="1"/>
    <col min="9" max="9" width="5.58333333333333" customWidth="1"/>
    <col min="12" max="12" width="16.175" customWidth="1"/>
    <col min="13" max="13" width="14.4083333333333" customWidth="1"/>
    <col min="14" max="14" width="12.2" customWidth="1"/>
    <col min="15" max="15" width="9.85" customWidth="1"/>
    <col min="16" max="16" width="6.60833333333333" customWidth="1"/>
    <col min="17" max="17" width="7.63333333333333" customWidth="1"/>
    <col min="18" max="18" width="18.525" customWidth="1"/>
    <col min="19" max="19" width="17.35" customWidth="1"/>
  </cols>
  <sheetData>
    <row r="1" spans="1:18">
      <c r="A1" s="3" t="s">
        <v>0</v>
      </c>
      <c r="B1" s="4"/>
      <c r="C1" s="5"/>
      <c r="D1" s="5"/>
      <c r="E1" s="5"/>
      <c r="F1" s="5"/>
      <c r="G1" s="5"/>
      <c r="H1" s="5"/>
      <c r="I1" s="5"/>
      <c r="J1" s="5"/>
      <c r="K1" s="5"/>
      <c r="L1" s="5"/>
      <c r="M1" s="5"/>
      <c r="N1" s="5"/>
      <c r="O1" s="5"/>
      <c r="P1" s="5"/>
      <c r="Q1" s="5"/>
      <c r="R1" s="5"/>
    </row>
    <row r="2" ht="33" customHeight="1" spans="1:18">
      <c r="A2" s="6" t="s">
        <v>1</v>
      </c>
      <c r="B2" s="7"/>
      <c r="C2" s="6"/>
      <c r="D2" s="6"/>
      <c r="E2" s="6"/>
      <c r="F2" s="6"/>
      <c r="G2" s="6"/>
      <c r="H2" s="6"/>
      <c r="I2" s="6"/>
      <c r="J2" s="6"/>
      <c r="K2" s="6"/>
      <c r="L2" s="6"/>
      <c r="M2" s="6"/>
      <c r="N2" s="6"/>
      <c r="O2" s="6"/>
      <c r="P2" s="6"/>
      <c r="Q2" s="6"/>
      <c r="R2" s="6"/>
    </row>
    <row r="3" ht="31" customHeight="1" spans="1:18">
      <c r="A3" s="6"/>
      <c r="B3" s="7"/>
      <c r="C3" s="6"/>
      <c r="D3" s="6"/>
      <c r="E3" s="6"/>
      <c r="F3" s="6"/>
      <c r="G3" s="6"/>
      <c r="H3" s="6"/>
      <c r="I3" s="6"/>
      <c r="J3" s="6"/>
      <c r="K3" s="6"/>
      <c r="L3" s="6"/>
      <c r="M3" s="6"/>
      <c r="N3" s="6"/>
      <c r="O3" s="6"/>
      <c r="P3" s="6"/>
      <c r="Q3" s="6"/>
      <c r="R3" s="6"/>
    </row>
    <row r="4" ht="20" customHeight="1" spans="1:18">
      <c r="A4" s="8" t="s">
        <v>2</v>
      </c>
      <c r="B4" s="9"/>
      <c r="C4" s="8"/>
      <c r="D4" s="8"/>
      <c r="E4" s="8"/>
      <c r="F4" s="8"/>
      <c r="G4" s="8"/>
      <c r="H4" s="8"/>
      <c r="I4" s="8"/>
      <c r="J4" s="8"/>
      <c r="K4" s="8"/>
      <c r="L4" s="8"/>
      <c r="M4" s="8"/>
      <c r="N4" s="8"/>
      <c r="O4" s="8"/>
      <c r="P4" s="8"/>
      <c r="Q4" s="8"/>
      <c r="R4" s="8"/>
    </row>
    <row r="5" ht="24" customHeight="1" spans="1:18">
      <c r="A5" s="10" t="s">
        <v>3</v>
      </c>
      <c r="B5" s="11" t="s">
        <v>4</v>
      </c>
      <c r="C5" s="10" t="s">
        <v>5</v>
      </c>
      <c r="D5" s="10"/>
      <c r="E5" s="10"/>
      <c r="F5" s="10" t="s">
        <v>6</v>
      </c>
      <c r="G5" s="10"/>
      <c r="H5" s="10"/>
      <c r="I5" s="10" t="s">
        <v>7</v>
      </c>
      <c r="J5" s="10"/>
      <c r="K5" s="10"/>
      <c r="L5" s="10" t="s">
        <v>8</v>
      </c>
      <c r="M5" s="10" t="s">
        <v>9</v>
      </c>
      <c r="N5" s="10" t="s">
        <v>10</v>
      </c>
      <c r="O5" s="10"/>
      <c r="P5" s="10"/>
      <c r="Q5" s="10"/>
      <c r="R5" s="10" t="s">
        <v>11</v>
      </c>
    </row>
    <row r="6" ht="45" spans="1:18">
      <c r="A6" s="10"/>
      <c r="B6" s="11"/>
      <c r="C6" s="10" t="s">
        <v>12</v>
      </c>
      <c r="D6" s="10" t="s">
        <v>13</v>
      </c>
      <c r="E6" s="10" t="s">
        <v>14</v>
      </c>
      <c r="F6" s="10" t="s">
        <v>15</v>
      </c>
      <c r="G6" s="10" t="s">
        <v>16</v>
      </c>
      <c r="H6" s="10" t="s">
        <v>17</v>
      </c>
      <c r="I6" s="10" t="s">
        <v>18</v>
      </c>
      <c r="J6" s="10" t="s">
        <v>19</v>
      </c>
      <c r="K6" s="10" t="s">
        <v>20</v>
      </c>
      <c r="L6" s="10"/>
      <c r="M6" s="10"/>
      <c r="N6" s="10" t="s">
        <v>21</v>
      </c>
      <c r="O6" s="10" t="s">
        <v>22</v>
      </c>
      <c r="P6" s="10" t="s">
        <v>23</v>
      </c>
      <c r="Q6" s="10" t="s">
        <v>24</v>
      </c>
      <c r="R6" s="10"/>
    </row>
    <row r="7" ht="36" customHeight="1" spans="1:18">
      <c r="A7" s="10" t="s">
        <v>25</v>
      </c>
      <c r="B7" s="11" t="s">
        <v>26</v>
      </c>
      <c r="C7" s="10" t="s">
        <v>26</v>
      </c>
      <c r="D7" s="10" t="s">
        <v>26</v>
      </c>
      <c r="E7" s="10" t="s">
        <v>26</v>
      </c>
      <c r="F7" s="10" t="s">
        <v>26</v>
      </c>
      <c r="G7" s="10" t="s">
        <v>26</v>
      </c>
      <c r="H7" s="10" t="s">
        <v>26</v>
      </c>
      <c r="I7" s="10" t="s">
        <v>26</v>
      </c>
      <c r="J7" s="10" t="s">
        <v>26</v>
      </c>
      <c r="K7" s="10" t="s">
        <v>26</v>
      </c>
      <c r="L7" s="10">
        <f>SUM(L8:L69)</f>
        <v>19917.78</v>
      </c>
      <c r="M7" s="10">
        <f>SUM(M8:M69)</f>
        <v>1523.322702</v>
      </c>
      <c r="N7" s="10">
        <f>SUM(N8:N69)</f>
        <v>15244.457298</v>
      </c>
      <c r="O7" s="10">
        <f>SUM(O8:O69)</f>
        <v>440</v>
      </c>
      <c r="P7" s="10">
        <f>SUM(P8:P69)</f>
        <v>2710</v>
      </c>
      <c r="Q7" s="10" t="s">
        <v>26</v>
      </c>
      <c r="R7" s="10" t="s">
        <v>26</v>
      </c>
    </row>
    <row r="8" ht="78.75" spans="1:18">
      <c r="A8" s="12">
        <v>1</v>
      </c>
      <c r="B8" s="13" t="s">
        <v>27</v>
      </c>
      <c r="C8" s="24" t="s">
        <v>28</v>
      </c>
      <c r="D8" s="13" t="s">
        <v>29</v>
      </c>
      <c r="E8" s="13" t="s">
        <v>30</v>
      </c>
      <c r="F8" s="13" t="s">
        <v>31</v>
      </c>
      <c r="G8" s="14" t="s">
        <v>32</v>
      </c>
      <c r="H8" s="14" t="s">
        <v>33</v>
      </c>
      <c r="I8" s="13" t="s">
        <v>34</v>
      </c>
      <c r="J8" s="13">
        <v>2024</v>
      </c>
      <c r="K8" s="13">
        <v>2024</v>
      </c>
      <c r="L8" s="13">
        <v>450</v>
      </c>
      <c r="M8" s="13"/>
      <c r="N8" s="13">
        <v>450</v>
      </c>
      <c r="O8" s="13">
        <v>0</v>
      </c>
      <c r="P8" s="18">
        <v>0</v>
      </c>
      <c r="Q8" s="13" t="s">
        <v>35</v>
      </c>
      <c r="R8" s="22"/>
    </row>
    <row r="9" ht="22.5" spans="1:18">
      <c r="A9" s="12">
        <v>2</v>
      </c>
      <c r="B9" s="13" t="s">
        <v>36</v>
      </c>
      <c r="C9" s="24" t="s">
        <v>37</v>
      </c>
      <c r="D9" s="13" t="s">
        <v>29</v>
      </c>
      <c r="E9" s="13" t="s">
        <v>30</v>
      </c>
      <c r="F9" s="13" t="s">
        <v>38</v>
      </c>
      <c r="G9" s="14" t="s">
        <v>39</v>
      </c>
      <c r="H9" s="14" t="s">
        <v>40</v>
      </c>
      <c r="I9" s="13" t="s">
        <v>34</v>
      </c>
      <c r="J9" s="13">
        <v>2024</v>
      </c>
      <c r="K9" s="13">
        <v>2024</v>
      </c>
      <c r="L9" s="13">
        <v>50</v>
      </c>
      <c r="M9" s="13"/>
      <c r="N9" s="13">
        <v>50</v>
      </c>
      <c r="O9" s="13">
        <v>0</v>
      </c>
      <c r="P9" s="18">
        <v>0</v>
      </c>
      <c r="Q9" s="13" t="s">
        <v>35</v>
      </c>
      <c r="R9" s="23"/>
    </row>
    <row r="10" ht="45" spans="1:18">
      <c r="A10" s="12">
        <v>3</v>
      </c>
      <c r="B10" s="13" t="s">
        <v>41</v>
      </c>
      <c r="C10" s="24" t="s">
        <v>42</v>
      </c>
      <c r="D10" s="13" t="s">
        <v>29</v>
      </c>
      <c r="E10" s="13" t="s">
        <v>30</v>
      </c>
      <c r="F10" s="13" t="s">
        <v>43</v>
      </c>
      <c r="G10" s="14" t="s">
        <v>44</v>
      </c>
      <c r="H10" s="14" t="s">
        <v>45</v>
      </c>
      <c r="I10" s="13" t="s">
        <v>34</v>
      </c>
      <c r="J10" s="13">
        <v>2024</v>
      </c>
      <c r="K10" s="13">
        <v>2024</v>
      </c>
      <c r="L10" s="13">
        <v>100</v>
      </c>
      <c r="M10" s="13"/>
      <c r="N10" s="13">
        <v>100</v>
      </c>
      <c r="O10" s="13">
        <v>0</v>
      </c>
      <c r="P10" s="18">
        <v>0</v>
      </c>
      <c r="Q10" s="13" t="s">
        <v>35</v>
      </c>
      <c r="R10" s="22"/>
    </row>
    <row r="11" ht="45" spans="1:18">
      <c r="A11" s="12">
        <v>4</v>
      </c>
      <c r="B11" s="13" t="s">
        <v>46</v>
      </c>
      <c r="C11" s="24" t="s">
        <v>47</v>
      </c>
      <c r="D11" s="13" t="s">
        <v>29</v>
      </c>
      <c r="E11" s="13" t="s">
        <v>30</v>
      </c>
      <c r="F11" s="13" t="s">
        <v>48</v>
      </c>
      <c r="G11" s="14" t="s">
        <v>49</v>
      </c>
      <c r="H11" s="14" t="s">
        <v>50</v>
      </c>
      <c r="I11" s="13" t="s">
        <v>34</v>
      </c>
      <c r="J11" s="13">
        <v>2024</v>
      </c>
      <c r="K11" s="13">
        <v>2024</v>
      </c>
      <c r="L11" s="13">
        <v>340</v>
      </c>
      <c r="M11" s="13"/>
      <c r="N11" s="13">
        <v>340</v>
      </c>
      <c r="O11" s="13">
        <v>0</v>
      </c>
      <c r="P11" s="18">
        <v>0</v>
      </c>
      <c r="Q11" s="13" t="s">
        <v>35</v>
      </c>
      <c r="R11" s="22"/>
    </row>
    <row r="12" ht="33.75" spans="1:18">
      <c r="A12" s="12">
        <v>5</v>
      </c>
      <c r="B12" s="13" t="s">
        <v>51</v>
      </c>
      <c r="C12" s="24" t="s">
        <v>52</v>
      </c>
      <c r="D12" s="13" t="s">
        <v>29</v>
      </c>
      <c r="E12" s="13" t="s">
        <v>30</v>
      </c>
      <c r="F12" s="13" t="s">
        <v>53</v>
      </c>
      <c r="G12" s="14" t="s">
        <v>54</v>
      </c>
      <c r="H12" s="14" t="s">
        <v>55</v>
      </c>
      <c r="I12" s="13" t="s">
        <v>34</v>
      </c>
      <c r="J12" s="13">
        <v>2024</v>
      </c>
      <c r="K12" s="13">
        <v>2024</v>
      </c>
      <c r="L12" s="13">
        <v>721</v>
      </c>
      <c r="M12" s="13"/>
      <c r="N12" s="13">
        <v>721</v>
      </c>
      <c r="O12" s="13">
        <v>0</v>
      </c>
      <c r="P12" s="18">
        <v>0</v>
      </c>
      <c r="Q12" s="13" t="s">
        <v>35</v>
      </c>
      <c r="R12" s="22"/>
    </row>
    <row r="13" ht="22.5" spans="1:18">
      <c r="A13" s="12">
        <v>6</v>
      </c>
      <c r="B13" s="13" t="s">
        <v>56</v>
      </c>
      <c r="C13" s="24" t="s">
        <v>57</v>
      </c>
      <c r="D13" s="13" t="s">
        <v>29</v>
      </c>
      <c r="E13" s="13" t="s">
        <v>30</v>
      </c>
      <c r="F13" s="13" t="s">
        <v>53</v>
      </c>
      <c r="G13" s="14" t="s">
        <v>58</v>
      </c>
      <c r="H13" s="14" t="s">
        <v>59</v>
      </c>
      <c r="I13" s="13" t="s">
        <v>34</v>
      </c>
      <c r="J13" s="13">
        <v>2024</v>
      </c>
      <c r="K13" s="13">
        <v>2024</v>
      </c>
      <c r="L13" s="13">
        <v>40</v>
      </c>
      <c r="M13" s="13"/>
      <c r="N13" s="13">
        <v>40</v>
      </c>
      <c r="O13" s="13">
        <v>0</v>
      </c>
      <c r="P13" s="18">
        <v>0</v>
      </c>
      <c r="Q13" s="13" t="s">
        <v>35</v>
      </c>
      <c r="R13" s="22"/>
    </row>
    <row r="14" ht="67.5" spans="1:18">
      <c r="A14" s="12">
        <v>7</v>
      </c>
      <c r="B14" s="13" t="s">
        <v>60</v>
      </c>
      <c r="C14" s="24" t="s">
        <v>61</v>
      </c>
      <c r="D14" s="13" t="s">
        <v>29</v>
      </c>
      <c r="E14" s="13" t="s">
        <v>30</v>
      </c>
      <c r="F14" s="13" t="s">
        <v>62</v>
      </c>
      <c r="G14" s="14" t="s">
        <v>63</v>
      </c>
      <c r="H14" s="14" t="s">
        <v>64</v>
      </c>
      <c r="I14" s="13" t="s">
        <v>35</v>
      </c>
      <c r="J14" s="13" t="s">
        <v>65</v>
      </c>
      <c r="K14" s="13">
        <v>2024</v>
      </c>
      <c r="L14" s="13">
        <v>1000</v>
      </c>
      <c r="M14" s="13">
        <v>420</v>
      </c>
      <c r="N14" s="13">
        <f>L14-M14</f>
        <v>580</v>
      </c>
      <c r="O14" s="13">
        <v>0</v>
      </c>
      <c r="P14" s="18">
        <v>0</v>
      </c>
      <c r="Q14" s="13" t="s">
        <v>35</v>
      </c>
      <c r="R14" s="22"/>
    </row>
    <row r="15" ht="22.5" spans="1:18">
      <c r="A15" s="12">
        <v>8</v>
      </c>
      <c r="B15" s="13" t="s">
        <v>66</v>
      </c>
      <c r="C15" s="24" t="s">
        <v>67</v>
      </c>
      <c r="D15" s="13" t="s">
        <v>29</v>
      </c>
      <c r="E15" s="13" t="s">
        <v>30</v>
      </c>
      <c r="F15" s="13" t="s">
        <v>68</v>
      </c>
      <c r="G15" s="14" t="s">
        <v>69</v>
      </c>
      <c r="H15" s="14" t="s">
        <v>70</v>
      </c>
      <c r="I15" s="13" t="s">
        <v>34</v>
      </c>
      <c r="J15" s="13">
        <v>2024</v>
      </c>
      <c r="K15" s="13">
        <v>2024</v>
      </c>
      <c r="L15" s="13">
        <v>80</v>
      </c>
      <c r="M15" s="13"/>
      <c r="N15" s="13">
        <v>80</v>
      </c>
      <c r="O15" s="13">
        <v>0</v>
      </c>
      <c r="P15" s="18">
        <v>0</v>
      </c>
      <c r="Q15" s="13" t="s">
        <v>35</v>
      </c>
      <c r="R15" s="22"/>
    </row>
    <row r="16" ht="78.75" spans="1:18">
      <c r="A16" s="12">
        <v>9</v>
      </c>
      <c r="B16" s="13" t="s">
        <v>71</v>
      </c>
      <c r="C16" s="24" t="s">
        <v>72</v>
      </c>
      <c r="D16" s="13" t="s">
        <v>29</v>
      </c>
      <c r="E16" s="13" t="s">
        <v>30</v>
      </c>
      <c r="F16" s="13" t="s">
        <v>53</v>
      </c>
      <c r="G16" s="14" t="s">
        <v>73</v>
      </c>
      <c r="H16" s="14" t="s">
        <v>74</v>
      </c>
      <c r="I16" s="13" t="s">
        <v>34</v>
      </c>
      <c r="J16" s="13">
        <v>2024</v>
      </c>
      <c r="K16" s="13">
        <v>2024</v>
      </c>
      <c r="L16" s="13">
        <v>100</v>
      </c>
      <c r="M16" s="19"/>
      <c r="N16" s="19">
        <v>0</v>
      </c>
      <c r="O16" s="13">
        <v>100</v>
      </c>
      <c r="P16" s="18">
        <v>0</v>
      </c>
      <c r="Q16" s="13" t="s">
        <v>35</v>
      </c>
      <c r="R16" s="23"/>
    </row>
    <row r="17" ht="56.25" spans="1:18">
      <c r="A17" s="12">
        <v>10</v>
      </c>
      <c r="B17" s="13" t="s">
        <v>75</v>
      </c>
      <c r="C17" s="24" t="s">
        <v>76</v>
      </c>
      <c r="D17" s="13" t="s">
        <v>29</v>
      </c>
      <c r="E17" s="13" t="s">
        <v>30</v>
      </c>
      <c r="F17" s="13" t="s">
        <v>77</v>
      </c>
      <c r="G17" s="14" t="s">
        <v>78</v>
      </c>
      <c r="H17" s="15" t="s">
        <v>79</v>
      </c>
      <c r="I17" s="13" t="s">
        <v>34</v>
      </c>
      <c r="J17" s="13">
        <v>2024</v>
      </c>
      <c r="K17" s="13">
        <v>2024</v>
      </c>
      <c r="L17" s="13">
        <v>600</v>
      </c>
      <c r="M17" s="13"/>
      <c r="N17" s="13">
        <v>600</v>
      </c>
      <c r="O17" s="13">
        <v>0</v>
      </c>
      <c r="P17" s="18">
        <v>0</v>
      </c>
      <c r="Q17" s="13" t="s">
        <v>35</v>
      </c>
      <c r="R17" s="22"/>
    </row>
    <row r="18" ht="67.5" spans="1:18">
      <c r="A18" s="12">
        <v>11</v>
      </c>
      <c r="B18" s="13" t="s">
        <v>80</v>
      </c>
      <c r="C18" s="24" t="s">
        <v>81</v>
      </c>
      <c r="D18" s="13" t="s">
        <v>29</v>
      </c>
      <c r="E18" s="13" t="s">
        <v>30</v>
      </c>
      <c r="F18" s="13" t="s">
        <v>82</v>
      </c>
      <c r="G18" s="14" t="s">
        <v>83</v>
      </c>
      <c r="H18" s="15" t="s">
        <v>84</v>
      </c>
      <c r="I18" s="13" t="s">
        <v>34</v>
      </c>
      <c r="J18" s="13">
        <v>2024</v>
      </c>
      <c r="K18" s="13">
        <v>2024</v>
      </c>
      <c r="L18" s="13">
        <v>600</v>
      </c>
      <c r="M18" s="13"/>
      <c r="N18" s="13">
        <v>600</v>
      </c>
      <c r="O18" s="13">
        <v>0</v>
      </c>
      <c r="P18" s="18">
        <v>0</v>
      </c>
      <c r="Q18" s="13" t="s">
        <v>35</v>
      </c>
      <c r="R18" s="22"/>
    </row>
    <row r="19" ht="56.25" spans="1:18">
      <c r="A19" s="12">
        <v>12</v>
      </c>
      <c r="B19" s="13" t="s">
        <v>85</v>
      </c>
      <c r="C19" s="24" t="s">
        <v>86</v>
      </c>
      <c r="D19" s="13" t="s">
        <v>29</v>
      </c>
      <c r="E19" s="13" t="s">
        <v>30</v>
      </c>
      <c r="F19" s="13" t="s">
        <v>87</v>
      </c>
      <c r="G19" s="14" t="s">
        <v>88</v>
      </c>
      <c r="H19" s="13" t="s">
        <v>89</v>
      </c>
      <c r="I19" s="13" t="s">
        <v>34</v>
      </c>
      <c r="J19" s="13">
        <v>2024</v>
      </c>
      <c r="K19" s="13">
        <v>2024</v>
      </c>
      <c r="L19" s="13">
        <v>350</v>
      </c>
      <c r="M19" s="13"/>
      <c r="N19" s="13">
        <v>350</v>
      </c>
      <c r="O19" s="13">
        <v>0</v>
      </c>
      <c r="P19" s="18">
        <v>0</v>
      </c>
      <c r="Q19" s="13" t="s">
        <v>35</v>
      </c>
      <c r="R19" s="22"/>
    </row>
    <row r="20" ht="33.75" spans="1:18">
      <c r="A20" s="12">
        <v>13</v>
      </c>
      <c r="B20" s="13" t="s">
        <v>90</v>
      </c>
      <c r="C20" s="24" t="s">
        <v>91</v>
      </c>
      <c r="D20" s="13" t="s">
        <v>29</v>
      </c>
      <c r="E20" s="13" t="s">
        <v>92</v>
      </c>
      <c r="F20" s="13" t="s">
        <v>93</v>
      </c>
      <c r="G20" s="14" t="s">
        <v>94</v>
      </c>
      <c r="H20" s="14" t="s">
        <v>95</v>
      </c>
      <c r="I20" s="13" t="s">
        <v>34</v>
      </c>
      <c r="J20" s="13">
        <v>2024</v>
      </c>
      <c r="K20" s="13">
        <v>2024</v>
      </c>
      <c r="L20" s="13">
        <v>25</v>
      </c>
      <c r="M20" s="5"/>
      <c r="N20" s="13">
        <v>25</v>
      </c>
      <c r="O20" s="13">
        <v>0</v>
      </c>
      <c r="P20" s="18">
        <v>0</v>
      </c>
      <c r="Q20" s="12"/>
      <c r="R20" s="22"/>
    </row>
    <row r="21" ht="101.25" spans="1:18">
      <c r="A21" s="12">
        <v>14</v>
      </c>
      <c r="B21" s="13" t="s">
        <v>96</v>
      </c>
      <c r="C21" s="24" t="s">
        <v>97</v>
      </c>
      <c r="D21" s="13" t="s">
        <v>29</v>
      </c>
      <c r="E21" s="13" t="s">
        <v>92</v>
      </c>
      <c r="F21" s="13" t="s">
        <v>98</v>
      </c>
      <c r="G21" s="14" t="s">
        <v>99</v>
      </c>
      <c r="H21" s="14" t="s">
        <v>100</v>
      </c>
      <c r="I21" s="13" t="s">
        <v>34</v>
      </c>
      <c r="J21" s="13">
        <v>2024</v>
      </c>
      <c r="K21" s="13">
        <v>2024</v>
      </c>
      <c r="L21" s="13">
        <v>600</v>
      </c>
      <c r="M21" s="5"/>
      <c r="N21" s="13">
        <v>600</v>
      </c>
      <c r="O21" s="13">
        <v>0</v>
      </c>
      <c r="P21" s="18">
        <v>0</v>
      </c>
      <c r="Q21" s="12"/>
      <c r="R21" s="22"/>
    </row>
    <row r="22" ht="22.5" spans="1:18">
      <c r="A22" s="12">
        <v>15</v>
      </c>
      <c r="B22" s="13" t="s">
        <v>101</v>
      </c>
      <c r="C22" s="24" t="s">
        <v>102</v>
      </c>
      <c r="D22" s="13" t="s">
        <v>29</v>
      </c>
      <c r="E22" s="13" t="s">
        <v>92</v>
      </c>
      <c r="F22" s="13" t="s">
        <v>53</v>
      </c>
      <c r="G22" s="14" t="s">
        <v>103</v>
      </c>
      <c r="H22" s="14" t="s">
        <v>104</v>
      </c>
      <c r="I22" s="13" t="s">
        <v>34</v>
      </c>
      <c r="J22" s="13">
        <v>2024</v>
      </c>
      <c r="K22" s="13">
        <v>2024</v>
      </c>
      <c r="L22" s="13">
        <v>257</v>
      </c>
      <c r="M22" s="5"/>
      <c r="N22" s="13">
        <v>257</v>
      </c>
      <c r="O22" s="13">
        <v>0</v>
      </c>
      <c r="P22" s="18">
        <v>0</v>
      </c>
      <c r="Q22" s="12"/>
      <c r="R22" s="22"/>
    </row>
    <row r="23" ht="101.25" spans="1:18">
      <c r="A23" s="12">
        <v>16</v>
      </c>
      <c r="B23" s="13" t="s">
        <v>105</v>
      </c>
      <c r="C23" s="24" t="s">
        <v>106</v>
      </c>
      <c r="D23" s="13" t="s">
        <v>29</v>
      </c>
      <c r="E23" s="13" t="s">
        <v>92</v>
      </c>
      <c r="F23" s="13" t="s">
        <v>107</v>
      </c>
      <c r="G23" s="14" t="s">
        <v>108</v>
      </c>
      <c r="H23" s="14" t="s">
        <v>109</v>
      </c>
      <c r="I23" s="13" t="s">
        <v>34</v>
      </c>
      <c r="J23" s="13">
        <v>2024</v>
      </c>
      <c r="K23" s="13">
        <v>2024</v>
      </c>
      <c r="L23" s="13">
        <v>320</v>
      </c>
      <c r="M23" s="5"/>
      <c r="N23" s="13">
        <v>320</v>
      </c>
      <c r="O23" s="13">
        <v>0</v>
      </c>
      <c r="P23" s="18">
        <v>0</v>
      </c>
      <c r="Q23" s="12"/>
      <c r="R23" s="22"/>
    </row>
    <row r="24" ht="45" spans="1:18">
      <c r="A24" s="12">
        <v>17</v>
      </c>
      <c r="B24" s="13" t="s">
        <v>110</v>
      </c>
      <c r="C24" s="24" t="s">
        <v>111</v>
      </c>
      <c r="D24" s="13" t="s">
        <v>29</v>
      </c>
      <c r="E24" s="13" t="s">
        <v>92</v>
      </c>
      <c r="F24" s="13" t="s">
        <v>112</v>
      </c>
      <c r="G24" s="14" t="s">
        <v>113</v>
      </c>
      <c r="H24" s="14" t="s">
        <v>114</v>
      </c>
      <c r="I24" s="13" t="s">
        <v>34</v>
      </c>
      <c r="J24" s="13">
        <v>2024</v>
      </c>
      <c r="K24" s="13">
        <v>2024</v>
      </c>
      <c r="L24" s="13">
        <v>1214</v>
      </c>
      <c r="M24" s="5"/>
      <c r="N24" s="13">
        <v>1214</v>
      </c>
      <c r="O24" s="13">
        <v>0</v>
      </c>
      <c r="P24" s="18">
        <v>0</v>
      </c>
      <c r="Q24" s="12"/>
      <c r="R24" s="22"/>
    </row>
    <row r="25" ht="33.75" spans="1:18">
      <c r="A25" s="12">
        <v>18</v>
      </c>
      <c r="B25" s="13" t="s">
        <v>115</v>
      </c>
      <c r="C25" s="24" t="s">
        <v>116</v>
      </c>
      <c r="D25" s="13" t="s">
        <v>29</v>
      </c>
      <c r="E25" s="13" t="s">
        <v>92</v>
      </c>
      <c r="F25" s="13" t="s">
        <v>117</v>
      </c>
      <c r="G25" s="14" t="s">
        <v>118</v>
      </c>
      <c r="H25" s="14" t="s">
        <v>119</v>
      </c>
      <c r="I25" s="13" t="s">
        <v>34</v>
      </c>
      <c r="J25" s="13">
        <v>2024</v>
      </c>
      <c r="K25" s="13">
        <v>2024</v>
      </c>
      <c r="L25" s="13">
        <v>1200</v>
      </c>
      <c r="M25" s="5"/>
      <c r="N25" s="13">
        <v>1200</v>
      </c>
      <c r="O25" s="13">
        <v>0</v>
      </c>
      <c r="P25" s="18">
        <v>0</v>
      </c>
      <c r="Q25" s="12"/>
      <c r="R25" s="22"/>
    </row>
    <row r="26" ht="56.25" spans="1:18">
      <c r="A26" s="12">
        <v>19</v>
      </c>
      <c r="B26" s="13" t="s">
        <v>120</v>
      </c>
      <c r="C26" s="25" t="s">
        <v>121</v>
      </c>
      <c r="D26" s="13" t="s">
        <v>29</v>
      </c>
      <c r="E26" s="13" t="s">
        <v>122</v>
      </c>
      <c r="F26" s="13" t="s">
        <v>123</v>
      </c>
      <c r="G26" s="14" t="s">
        <v>124</v>
      </c>
      <c r="H26" s="14" t="s">
        <v>125</v>
      </c>
      <c r="I26" s="13" t="s">
        <v>34</v>
      </c>
      <c r="J26" s="13">
        <v>2024</v>
      </c>
      <c r="K26" s="13">
        <v>2024</v>
      </c>
      <c r="L26" s="13">
        <v>100</v>
      </c>
      <c r="M26" s="5"/>
      <c r="N26" s="13">
        <v>100</v>
      </c>
      <c r="O26" s="13">
        <v>0</v>
      </c>
      <c r="P26" s="18">
        <v>0</v>
      </c>
      <c r="Q26" s="12"/>
      <c r="R26" s="22"/>
    </row>
    <row r="27" ht="67.5" spans="1:18">
      <c r="A27" s="12">
        <v>20</v>
      </c>
      <c r="B27" s="13" t="s">
        <v>126</v>
      </c>
      <c r="C27" s="24" t="s">
        <v>127</v>
      </c>
      <c r="D27" s="13" t="s">
        <v>29</v>
      </c>
      <c r="E27" s="13" t="s">
        <v>122</v>
      </c>
      <c r="F27" s="13" t="s">
        <v>128</v>
      </c>
      <c r="G27" s="14" t="s">
        <v>129</v>
      </c>
      <c r="H27" s="14" t="s">
        <v>130</v>
      </c>
      <c r="I27" s="13" t="s">
        <v>34</v>
      </c>
      <c r="J27" s="13">
        <v>2024</v>
      </c>
      <c r="K27" s="13">
        <v>2024</v>
      </c>
      <c r="L27" s="13">
        <v>600</v>
      </c>
      <c r="M27" s="5"/>
      <c r="N27" s="13">
        <v>600</v>
      </c>
      <c r="O27" s="13">
        <v>0</v>
      </c>
      <c r="P27" s="13">
        <v>0</v>
      </c>
      <c r="Q27" s="12"/>
      <c r="R27" s="22"/>
    </row>
    <row r="28" ht="67.5" spans="1:18">
      <c r="A28" s="12">
        <v>21</v>
      </c>
      <c r="B28" s="13" t="s">
        <v>131</v>
      </c>
      <c r="C28" s="24" t="s">
        <v>132</v>
      </c>
      <c r="D28" s="13" t="s">
        <v>29</v>
      </c>
      <c r="E28" s="13" t="s">
        <v>122</v>
      </c>
      <c r="F28" s="13" t="s">
        <v>133</v>
      </c>
      <c r="G28" s="14" t="s">
        <v>134</v>
      </c>
      <c r="H28" s="14" t="s">
        <v>135</v>
      </c>
      <c r="I28" s="13" t="s">
        <v>34</v>
      </c>
      <c r="J28" s="13">
        <v>2024</v>
      </c>
      <c r="K28" s="13">
        <v>2024</v>
      </c>
      <c r="L28" s="13">
        <v>340</v>
      </c>
      <c r="M28" s="5"/>
      <c r="N28" s="20">
        <v>0</v>
      </c>
      <c r="O28" s="13">
        <v>340</v>
      </c>
      <c r="P28" s="13">
        <v>0</v>
      </c>
      <c r="Q28" s="12"/>
      <c r="R28" s="22"/>
    </row>
    <row r="29" ht="67.5" spans="1:18">
      <c r="A29" s="12">
        <v>22</v>
      </c>
      <c r="B29" s="13" t="s">
        <v>136</v>
      </c>
      <c r="C29" s="24" t="s">
        <v>137</v>
      </c>
      <c r="D29" s="13" t="s">
        <v>29</v>
      </c>
      <c r="E29" s="13" t="s">
        <v>138</v>
      </c>
      <c r="F29" s="13" t="s">
        <v>53</v>
      </c>
      <c r="G29" s="17" t="s">
        <v>139</v>
      </c>
      <c r="H29" s="14" t="s">
        <v>140</v>
      </c>
      <c r="I29" s="13" t="s">
        <v>34</v>
      </c>
      <c r="J29" s="13">
        <v>2024</v>
      </c>
      <c r="K29" s="13">
        <v>2024</v>
      </c>
      <c r="L29" s="13">
        <v>120</v>
      </c>
      <c r="M29" s="5"/>
      <c r="N29" s="13">
        <v>120</v>
      </c>
      <c r="O29" s="13">
        <v>0</v>
      </c>
      <c r="P29" s="13">
        <v>0</v>
      </c>
      <c r="Q29" s="12"/>
      <c r="R29" s="22"/>
    </row>
    <row r="30" ht="67.5" spans="1:18">
      <c r="A30" s="12">
        <v>23</v>
      </c>
      <c r="B30" s="13" t="s">
        <v>141</v>
      </c>
      <c r="C30" s="24" t="s">
        <v>142</v>
      </c>
      <c r="D30" s="13" t="s">
        <v>29</v>
      </c>
      <c r="E30" s="13" t="s">
        <v>143</v>
      </c>
      <c r="F30" s="13" t="s">
        <v>53</v>
      </c>
      <c r="G30" s="14" t="s">
        <v>144</v>
      </c>
      <c r="H30" s="14" t="s">
        <v>145</v>
      </c>
      <c r="I30" s="13" t="s">
        <v>34</v>
      </c>
      <c r="J30" s="13">
        <v>2024</v>
      </c>
      <c r="K30" s="13">
        <v>2024</v>
      </c>
      <c r="L30" s="13">
        <v>100</v>
      </c>
      <c r="M30" s="5"/>
      <c r="N30" s="13">
        <v>100</v>
      </c>
      <c r="O30" s="13">
        <v>0</v>
      </c>
      <c r="P30" s="13">
        <v>0</v>
      </c>
      <c r="Q30" s="12"/>
      <c r="R30" s="22"/>
    </row>
    <row r="31" ht="33.75" spans="1:18">
      <c r="A31" s="12">
        <v>24</v>
      </c>
      <c r="B31" s="13" t="s">
        <v>146</v>
      </c>
      <c r="C31" s="24" t="s">
        <v>147</v>
      </c>
      <c r="D31" s="13" t="s">
        <v>29</v>
      </c>
      <c r="E31" s="13" t="s">
        <v>122</v>
      </c>
      <c r="F31" s="13" t="s">
        <v>148</v>
      </c>
      <c r="G31" s="14" t="s">
        <v>149</v>
      </c>
      <c r="H31" s="14" t="s">
        <v>150</v>
      </c>
      <c r="I31" s="13" t="s">
        <v>35</v>
      </c>
      <c r="J31" s="13" t="s">
        <v>65</v>
      </c>
      <c r="K31" s="13">
        <v>2024</v>
      </c>
      <c r="L31" s="13">
        <v>1000</v>
      </c>
      <c r="M31" s="21">
        <v>209.386098</v>
      </c>
      <c r="N31" s="13">
        <f>L31-M31</f>
        <v>790.613902</v>
      </c>
      <c r="O31" s="13">
        <v>0</v>
      </c>
      <c r="P31" s="13">
        <v>0</v>
      </c>
      <c r="Q31" s="12"/>
      <c r="R31" s="22"/>
    </row>
    <row r="32" ht="33.75" spans="1:18">
      <c r="A32" s="12">
        <v>25</v>
      </c>
      <c r="B32" s="13" t="s">
        <v>151</v>
      </c>
      <c r="C32" s="24" t="s">
        <v>152</v>
      </c>
      <c r="D32" s="13" t="s">
        <v>29</v>
      </c>
      <c r="E32" s="13" t="s">
        <v>143</v>
      </c>
      <c r="F32" s="13" t="s">
        <v>153</v>
      </c>
      <c r="G32" s="14" t="s">
        <v>154</v>
      </c>
      <c r="H32" s="14" t="s">
        <v>155</v>
      </c>
      <c r="I32" s="13" t="s">
        <v>34</v>
      </c>
      <c r="J32" s="13">
        <v>2024</v>
      </c>
      <c r="K32" s="13">
        <v>2024</v>
      </c>
      <c r="L32" s="13">
        <v>500</v>
      </c>
      <c r="M32" s="5"/>
      <c r="N32" s="13">
        <v>500</v>
      </c>
      <c r="O32" s="13">
        <v>0</v>
      </c>
      <c r="P32" s="13">
        <v>0</v>
      </c>
      <c r="Q32" s="12"/>
      <c r="R32" s="22"/>
    </row>
    <row r="33" ht="22.5" spans="1:18">
      <c r="A33" s="12">
        <v>26</v>
      </c>
      <c r="B33" s="13" t="s">
        <v>156</v>
      </c>
      <c r="C33" s="24" t="s">
        <v>157</v>
      </c>
      <c r="D33" s="13" t="s">
        <v>29</v>
      </c>
      <c r="E33" s="13" t="s">
        <v>158</v>
      </c>
      <c r="F33" s="13" t="s">
        <v>159</v>
      </c>
      <c r="G33" s="14" t="s">
        <v>160</v>
      </c>
      <c r="H33" s="14" t="s">
        <v>161</v>
      </c>
      <c r="I33" s="13" t="s">
        <v>34</v>
      </c>
      <c r="J33" s="13">
        <v>2024</v>
      </c>
      <c r="K33" s="13">
        <v>2024</v>
      </c>
      <c r="L33" s="13">
        <v>115</v>
      </c>
      <c r="M33" s="12"/>
      <c r="N33" s="13">
        <v>115</v>
      </c>
      <c r="O33" s="13">
        <v>0</v>
      </c>
      <c r="P33" s="13">
        <v>0</v>
      </c>
      <c r="Q33" s="12"/>
      <c r="R33" s="22"/>
    </row>
    <row r="34" ht="22.5" spans="1:18">
      <c r="A34" s="12">
        <v>27</v>
      </c>
      <c r="B34" s="13" t="s">
        <v>162</v>
      </c>
      <c r="C34" s="24" t="s">
        <v>163</v>
      </c>
      <c r="D34" s="13" t="s">
        <v>164</v>
      </c>
      <c r="E34" s="13" t="s">
        <v>165</v>
      </c>
      <c r="F34" s="13" t="s">
        <v>166</v>
      </c>
      <c r="G34" s="14" t="s">
        <v>167</v>
      </c>
      <c r="H34" s="14" t="s">
        <v>168</v>
      </c>
      <c r="I34" s="13" t="s">
        <v>35</v>
      </c>
      <c r="J34" s="13" t="s">
        <v>65</v>
      </c>
      <c r="K34" s="13">
        <v>2024</v>
      </c>
      <c r="L34" s="13">
        <v>395</v>
      </c>
      <c r="M34" s="12">
        <v>187.1746</v>
      </c>
      <c r="N34" s="13">
        <f>L34-M34</f>
        <v>207.8254</v>
      </c>
      <c r="O34" s="13">
        <v>0</v>
      </c>
      <c r="P34" s="13">
        <v>0</v>
      </c>
      <c r="Q34" s="12"/>
      <c r="R34" s="22"/>
    </row>
    <row r="35" ht="45" spans="1:18">
      <c r="A35" s="12">
        <v>28</v>
      </c>
      <c r="B35" s="13" t="s">
        <v>169</v>
      </c>
      <c r="C35" s="24" t="s">
        <v>170</v>
      </c>
      <c r="D35" s="13" t="s">
        <v>164</v>
      </c>
      <c r="E35" s="13" t="s">
        <v>165</v>
      </c>
      <c r="F35" s="13" t="s">
        <v>171</v>
      </c>
      <c r="G35" s="14" t="s">
        <v>172</v>
      </c>
      <c r="H35" s="14" t="s">
        <v>173</v>
      </c>
      <c r="I35" s="13" t="s">
        <v>35</v>
      </c>
      <c r="J35" s="13" t="s">
        <v>65</v>
      </c>
      <c r="K35" s="13">
        <v>2024</v>
      </c>
      <c r="L35" s="13">
        <v>312</v>
      </c>
      <c r="M35" s="12">
        <v>151</v>
      </c>
      <c r="N35" s="13">
        <f>L35-M35</f>
        <v>161</v>
      </c>
      <c r="O35" s="13">
        <v>0</v>
      </c>
      <c r="P35" s="13">
        <v>0</v>
      </c>
      <c r="Q35" s="12"/>
      <c r="R35" s="22"/>
    </row>
    <row r="36" ht="46" customHeight="1" spans="1:18">
      <c r="A36" s="12">
        <v>29</v>
      </c>
      <c r="B36" s="13" t="s">
        <v>174</v>
      </c>
      <c r="C36" s="24" t="s">
        <v>175</v>
      </c>
      <c r="D36" s="13" t="s">
        <v>164</v>
      </c>
      <c r="E36" s="13" t="s">
        <v>165</v>
      </c>
      <c r="F36" s="13" t="s">
        <v>176</v>
      </c>
      <c r="G36" s="14" t="s">
        <v>177</v>
      </c>
      <c r="H36" s="14" t="s">
        <v>178</v>
      </c>
      <c r="I36" s="13" t="s">
        <v>35</v>
      </c>
      <c r="J36" s="13" t="s">
        <v>65</v>
      </c>
      <c r="K36" s="13">
        <v>2024</v>
      </c>
      <c r="L36" s="13">
        <v>202</v>
      </c>
      <c r="M36" s="12">
        <v>103.98</v>
      </c>
      <c r="N36" s="13">
        <f>L36-M36</f>
        <v>98.02</v>
      </c>
      <c r="O36" s="13">
        <v>0</v>
      </c>
      <c r="P36" s="13">
        <v>0</v>
      </c>
      <c r="Q36" s="12"/>
      <c r="R36" s="22"/>
    </row>
    <row r="37" ht="42" customHeight="1" spans="1:18">
      <c r="A37" s="12">
        <v>30</v>
      </c>
      <c r="B37" s="13" t="s">
        <v>179</v>
      </c>
      <c r="C37" s="24" t="s">
        <v>180</v>
      </c>
      <c r="D37" s="13" t="s">
        <v>164</v>
      </c>
      <c r="E37" s="13" t="s">
        <v>165</v>
      </c>
      <c r="F37" s="13" t="s">
        <v>181</v>
      </c>
      <c r="G37" s="14" t="s">
        <v>182</v>
      </c>
      <c r="H37" s="14" t="s">
        <v>183</v>
      </c>
      <c r="I37" s="13" t="s">
        <v>35</v>
      </c>
      <c r="J37" s="13" t="s">
        <v>65</v>
      </c>
      <c r="K37" s="13">
        <v>2024</v>
      </c>
      <c r="L37" s="13">
        <v>276</v>
      </c>
      <c r="M37" s="12">
        <v>150.782004</v>
      </c>
      <c r="N37" s="13">
        <f>L37-M37</f>
        <v>125.217996</v>
      </c>
      <c r="O37" s="13">
        <v>0</v>
      </c>
      <c r="P37" s="13">
        <v>0</v>
      </c>
      <c r="Q37" s="12"/>
      <c r="R37" s="22"/>
    </row>
    <row r="38" ht="78.75" spans="1:18">
      <c r="A38" s="12">
        <v>31</v>
      </c>
      <c r="B38" s="13" t="s">
        <v>184</v>
      </c>
      <c r="C38" s="24" t="s">
        <v>185</v>
      </c>
      <c r="D38" s="13" t="s">
        <v>164</v>
      </c>
      <c r="E38" s="13" t="s">
        <v>165</v>
      </c>
      <c r="F38" s="13" t="s">
        <v>186</v>
      </c>
      <c r="G38" s="14" t="s">
        <v>187</v>
      </c>
      <c r="H38" s="14" t="s">
        <v>188</v>
      </c>
      <c r="I38" s="13" t="s">
        <v>35</v>
      </c>
      <c r="J38" s="13" t="s">
        <v>65</v>
      </c>
      <c r="K38" s="13">
        <v>2024</v>
      </c>
      <c r="L38" s="13">
        <v>370</v>
      </c>
      <c r="M38" s="12">
        <v>188</v>
      </c>
      <c r="N38" s="13">
        <f>L38-M38</f>
        <v>182</v>
      </c>
      <c r="O38" s="13">
        <v>0</v>
      </c>
      <c r="P38" s="13">
        <v>0</v>
      </c>
      <c r="Q38" s="12"/>
      <c r="R38" s="22"/>
    </row>
    <row r="39" ht="22.5" spans="1:18">
      <c r="A39" s="12">
        <v>32</v>
      </c>
      <c r="B39" s="13" t="s">
        <v>189</v>
      </c>
      <c r="C39" s="24" t="s">
        <v>190</v>
      </c>
      <c r="D39" s="13" t="s">
        <v>164</v>
      </c>
      <c r="E39" s="13" t="s">
        <v>165</v>
      </c>
      <c r="F39" s="13" t="s">
        <v>191</v>
      </c>
      <c r="G39" s="14" t="s">
        <v>192</v>
      </c>
      <c r="H39" s="14" t="s">
        <v>193</v>
      </c>
      <c r="I39" s="13" t="s">
        <v>35</v>
      </c>
      <c r="J39" s="13" t="s">
        <v>65</v>
      </c>
      <c r="K39" s="13">
        <v>2024</v>
      </c>
      <c r="L39" s="13">
        <v>217</v>
      </c>
      <c r="M39" s="12">
        <v>45</v>
      </c>
      <c r="N39" s="13">
        <f>L39-M39</f>
        <v>172</v>
      </c>
      <c r="O39" s="13">
        <v>0</v>
      </c>
      <c r="P39" s="13">
        <v>0</v>
      </c>
      <c r="Q39" s="12"/>
      <c r="R39" s="22"/>
    </row>
    <row r="40" s="1" customFormat="1" ht="33.75" spans="1:18">
      <c r="A40" s="12">
        <v>33</v>
      </c>
      <c r="B40" s="13" t="s">
        <v>194</v>
      </c>
      <c r="C40" s="24" t="s">
        <v>195</v>
      </c>
      <c r="D40" s="13" t="s">
        <v>164</v>
      </c>
      <c r="E40" s="13" t="s">
        <v>165</v>
      </c>
      <c r="F40" s="13" t="s">
        <v>196</v>
      </c>
      <c r="G40" s="14" t="s">
        <v>197</v>
      </c>
      <c r="H40" s="13" t="s">
        <v>198</v>
      </c>
      <c r="I40" s="13" t="s">
        <v>35</v>
      </c>
      <c r="J40" s="13" t="s">
        <v>65</v>
      </c>
      <c r="K40" s="13">
        <v>2024</v>
      </c>
      <c r="L40" s="13">
        <v>234</v>
      </c>
      <c r="M40" s="12">
        <v>68</v>
      </c>
      <c r="N40" s="13">
        <f>L40-M40</f>
        <v>166</v>
      </c>
      <c r="O40" s="13">
        <v>0</v>
      </c>
      <c r="P40" s="13">
        <v>0</v>
      </c>
      <c r="Q40" s="12"/>
      <c r="R40" s="22"/>
    </row>
    <row r="41" s="1" customFormat="1" ht="33.75" spans="1:18">
      <c r="A41" s="12">
        <v>34</v>
      </c>
      <c r="B41" s="13" t="s">
        <v>199</v>
      </c>
      <c r="C41" s="24" t="s">
        <v>200</v>
      </c>
      <c r="D41" s="13" t="s">
        <v>164</v>
      </c>
      <c r="E41" s="13" t="s">
        <v>165</v>
      </c>
      <c r="F41" s="13" t="s">
        <v>166</v>
      </c>
      <c r="G41" s="13" t="s">
        <v>201</v>
      </c>
      <c r="H41" s="13" t="s">
        <v>202</v>
      </c>
      <c r="I41" s="13" t="s">
        <v>35</v>
      </c>
      <c r="J41" s="13">
        <v>2024</v>
      </c>
      <c r="K41" s="13">
        <v>2024</v>
      </c>
      <c r="L41" s="13">
        <v>66</v>
      </c>
      <c r="N41" s="13">
        <v>66</v>
      </c>
      <c r="O41" s="13">
        <v>0</v>
      </c>
      <c r="P41" s="13">
        <v>0</v>
      </c>
      <c r="Q41" s="12"/>
      <c r="R41" s="22"/>
    </row>
    <row r="42" ht="22.5" spans="1:18">
      <c r="A42" s="12">
        <v>35</v>
      </c>
      <c r="B42" s="13" t="s">
        <v>203</v>
      </c>
      <c r="C42" s="24" t="s">
        <v>204</v>
      </c>
      <c r="D42" s="13" t="s">
        <v>164</v>
      </c>
      <c r="E42" s="13" t="s">
        <v>205</v>
      </c>
      <c r="F42" s="13" t="s">
        <v>206</v>
      </c>
      <c r="G42" s="13" t="s">
        <v>207</v>
      </c>
      <c r="H42" s="13" t="s">
        <v>208</v>
      </c>
      <c r="I42" s="13" t="s">
        <v>34</v>
      </c>
      <c r="J42" s="13">
        <v>2024</v>
      </c>
      <c r="K42" s="13">
        <v>2024</v>
      </c>
      <c r="L42" s="13">
        <v>50</v>
      </c>
      <c r="M42" s="13"/>
      <c r="N42" s="13">
        <v>50</v>
      </c>
      <c r="O42" s="13">
        <v>0</v>
      </c>
      <c r="P42" s="13">
        <v>0</v>
      </c>
      <c r="Q42" s="13"/>
      <c r="R42" s="13"/>
    </row>
    <row r="43" ht="22.5" spans="1:18">
      <c r="A43" s="12">
        <v>36</v>
      </c>
      <c r="B43" s="13" t="s">
        <v>209</v>
      </c>
      <c r="C43" s="24" t="s">
        <v>210</v>
      </c>
      <c r="D43" s="13" t="s">
        <v>164</v>
      </c>
      <c r="E43" s="13" t="s">
        <v>205</v>
      </c>
      <c r="F43" s="13" t="s">
        <v>211</v>
      </c>
      <c r="G43" s="13" t="s">
        <v>212</v>
      </c>
      <c r="H43" s="13" t="s">
        <v>213</v>
      </c>
      <c r="I43" s="13" t="s">
        <v>34</v>
      </c>
      <c r="J43" s="13">
        <v>2024</v>
      </c>
      <c r="K43" s="13">
        <v>2024</v>
      </c>
      <c r="L43" s="13">
        <v>60</v>
      </c>
      <c r="M43" s="13"/>
      <c r="N43" s="13">
        <v>60</v>
      </c>
      <c r="O43" s="13">
        <v>0</v>
      </c>
      <c r="P43" s="13">
        <v>0</v>
      </c>
      <c r="Q43" s="13"/>
      <c r="R43" s="13"/>
    </row>
    <row r="44" ht="22.5" spans="1:18">
      <c r="A44" s="12">
        <v>37</v>
      </c>
      <c r="B44" s="13" t="s">
        <v>214</v>
      </c>
      <c r="C44" s="24" t="s">
        <v>215</v>
      </c>
      <c r="D44" s="13" t="s">
        <v>164</v>
      </c>
      <c r="E44" s="13" t="s">
        <v>205</v>
      </c>
      <c r="F44" s="13" t="s">
        <v>216</v>
      </c>
      <c r="G44" s="13" t="s">
        <v>217</v>
      </c>
      <c r="H44" s="13" t="s">
        <v>218</v>
      </c>
      <c r="I44" s="13" t="s">
        <v>34</v>
      </c>
      <c r="J44" s="13">
        <v>2024</v>
      </c>
      <c r="K44" s="13">
        <v>2024</v>
      </c>
      <c r="L44" s="13">
        <v>90</v>
      </c>
      <c r="M44" s="13"/>
      <c r="N44" s="13">
        <v>90</v>
      </c>
      <c r="O44" s="13">
        <v>0</v>
      </c>
      <c r="P44" s="13">
        <v>0</v>
      </c>
      <c r="Q44" s="13"/>
      <c r="R44" s="13"/>
    </row>
    <row r="45" ht="22.5" spans="1:18">
      <c r="A45" s="12">
        <v>38</v>
      </c>
      <c r="B45" s="13" t="s">
        <v>219</v>
      </c>
      <c r="C45" s="24" t="s">
        <v>220</v>
      </c>
      <c r="D45" s="13" t="s">
        <v>164</v>
      </c>
      <c r="E45" s="13" t="s">
        <v>205</v>
      </c>
      <c r="F45" s="13" t="s">
        <v>98</v>
      </c>
      <c r="G45" s="13" t="s">
        <v>221</v>
      </c>
      <c r="H45" s="13" t="s">
        <v>222</v>
      </c>
      <c r="I45" s="13" t="s">
        <v>34</v>
      </c>
      <c r="J45" s="13">
        <v>2024</v>
      </c>
      <c r="K45" s="13">
        <v>2024</v>
      </c>
      <c r="L45" s="13">
        <v>20</v>
      </c>
      <c r="M45" s="13"/>
      <c r="N45" s="13">
        <v>20</v>
      </c>
      <c r="O45" s="13">
        <v>0</v>
      </c>
      <c r="P45" s="13">
        <v>0</v>
      </c>
      <c r="Q45" s="13"/>
      <c r="R45" s="13"/>
    </row>
    <row r="46" ht="67.5" spans="1:18">
      <c r="A46" s="12">
        <v>39</v>
      </c>
      <c r="B46" s="13" t="s">
        <v>223</v>
      </c>
      <c r="C46" s="24" t="s">
        <v>224</v>
      </c>
      <c r="D46" s="13" t="s">
        <v>164</v>
      </c>
      <c r="E46" s="13" t="s">
        <v>205</v>
      </c>
      <c r="F46" s="13" t="s">
        <v>225</v>
      </c>
      <c r="G46" s="13" t="s">
        <v>226</v>
      </c>
      <c r="H46" s="13" t="s">
        <v>227</v>
      </c>
      <c r="I46" s="13" t="s">
        <v>34</v>
      </c>
      <c r="J46" s="13">
        <v>2024</v>
      </c>
      <c r="K46" s="13">
        <v>2024</v>
      </c>
      <c r="L46" s="13">
        <v>95</v>
      </c>
      <c r="M46" s="13"/>
      <c r="N46" s="13">
        <v>95</v>
      </c>
      <c r="O46" s="13">
        <v>0</v>
      </c>
      <c r="P46" s="13">
        <v>0</v>
      </c>
      <c r="Q46" s="13"/>
      <c r="R46" s="13"/>
    </row>
    <row r="47" ht="22.5" spans="1:18">
      <c r="A47" s="12">
        <v>40</v>
      </c>
      <c r="B47" s="13" t="s">
        <v>228</v>
      </c>
      <c r="C47" s="24" t="s">
        <v>229</v>
      </c>
      <c r="D47" s="13" t="s">
        <v>164</v>
      </c>
      <c r="E47" s="13" t="s">
        <v>205</v>
      </c>
      <c r="F47" s="13" t="s">
        <v>230</v>
      </c>
      <c r="G47" s="13" t="s">
        <v>231</v>
      </c>
      <c r="H47" s="13" t="s">
        <v>232</v>
      </c>
      <c r="I47" s="13" t="s">
        <v>34</v>
      </c>
      <c r="J47" s="13">
        <v>2024</v>
      </c>
      <c r="K47" s="13">
        <v>2024</v>
      </c>
      <c r="L47" s="13">
        <v>195</v>
      </c>
      <c r="M47" s="13"/>
      <c r="N47" s="13">
        <v>195</v>
      </c>
      <c r="O47" s="13">
        <v>0</v>
      </c>
      <c r="P47" s="13">
        <v>0</v>
      </c>
      <c r="Q47" s="13"/>
      <c r="R47" s="13"/>
    </row>
    <row r="48" ht="22.5" spans="1:18">
      <c r="A48" s="12">
        <v>41</v>
      </c>
      <c r="B48" s="13" t="s">
        <v>233</v>
      </c>
      <c r="C48" s="24" t="s">
        <v>234</v>
      </c>
      <c r="D48" s="13" t="s">
        <v>164</v>
      </c>
      <c r="E48" s="13" t="s">
        <v>205</v>
      </c>
      <c r="F48" s="13" t="s">
        <v>235</v>
      </c>
      <c r="G48" s="13" t="s">
        <v>236</v>
      </c>
      <c r="H48" s="13" t="s">
        <v>237</v>
      </c>
      <c r="I48" s="13" t="s">
        <v>34</v>
      </c>
      <c r="J48" s="13">
        <v>2024</v>
      </c>
      <c r="K48" s="13">
        <v>2024</v>
      </c>
      <c r="L48" s="13">
        <v>220</v>
      </c>
      <c r="M48" s="13"/>
      <c r="N48" s="13">
        <v>220</v>
      </c>
      <c r="O48" s="13">
        <v>0</v>
      </c>
      <c r="P48" s="13">
        <v>0</v>
      </c>
      <c r="Q48" s="13"/>
      <c r="R48" s="13"/>
    </row>
    <row r="49" ht="33.75" spans="1:18">
      <c r="A49" s="12">
        <v>42</v>
      </c>
      <c r="B49" s="13" t="s">
        <v>238</v>
      </c>
      <c r="C49" s="24" t="s">
        <v>239</v>
      </c>
      <c r="D49" s="13" t="s">
        <v>164</v>
      </c>
      <c r="E49" s="13" t="s">
        <v>205</v>
      </c>
      <c r="F49" s="13" t="s">
        <v>240</v>
      </c>
      <c r="G49" s="13" t="s">
        <v>241</v>
      </c>
      <c r="H49" s="13" t="s">
        <v>242</v>
      </c>
      <c r="I49" s="13" t="s">
        <v>34</v>
      </c>
      <c r="J49" s="13">
        <v>2024</v>
      </c>
      <c r="K49" s="13">
        <v>2024</v>
      </c>
      <c r="L49" s="13">
        <v>20</v>
      </c>
      <c r="M49" s="13"/>
      <c r="N49" s="13">
        <v>20</v>
      </c>
      <c r="O49" s="13">
        <v>0</v>
      </c>
      <c r="P49" s="13">
        <v>0</v>
      </c>
      <c r="Q49" s="13"/>
      <c r="R49" s="13"/>
    </row>
    <row r="50" ht="22.5" spans="1:18">
      <c r="A50" s="12">
        <v>43</v>
      </c>
      <c r="B50" s="13" t="s">
        <v>243</v>
      </c>
      <c r="C50" s="24" t="s">
        <v>244</v>
      </c>
      <c r="D50" s="13" t="s">
        <v>164</v>
      </c>
      <c r="E50" s="13" t="s">
        <v>245</v>
      </c>
      <c r="F50" s="13" t="s">
        <v>93</v>
      </c>
      <c r="G50" s="13" t="s">
        <v>246</v>
      </c>
      <c r="H50" s="13" t="s">
        <v>247</v>
      </c>
      <c r="I50" s="13" t="s">
        <v>34</v>
      </c>
      <c r="J50" s="13">
        <v>2024</v>
      </c>
      <c r="K50" s="13">
        <v>2024</v>
      </c>
      <c r="L50" s="13">
        <v>42.7</v>
      </c>
      <c r="M50" s="13"/>
      <c r="N50" s="13">
        <v>42.7</v>
      </c>
      <c r="O50" s="13">
        <v>0</v>
      </c>
      <c r="P50" s="13">
        <v>0</v>
      </c>
      <c r="Q50" s="13"/>
      <c r="R50" s="22"/>
    </row>
    <row r="51" ht="33.75" spans="1:18">
      <c r="A51" s="12">
        <v>44</v>
      </c>
      <c r="B51" s="13" t="s">
        <v>248</v>
      </c>
      <c r="C51" s="24" t="s">
        <v>249</v>
      </c>
      <c r="D51" s="13" t="s">
        <v>164</v>
      </c>
      <c r="E51" s="13" t="s">
        <v>250</v>
      </c>
      <c r="F51" s="13" t="s">
        <v>251</v>
      </c>
      <c r="G51" s="13" t="s">
        <v>252</v>
      </c>
      <c r="H51" s="13" t="s">
        <v>253</v>
      </c>
      <c r="I51" s="13" t="s">
        <v>35</v>
      </c>
      <c r="J51" s="13">
        <v>2024</v>
      </c>
      <c r="K51" s="13">
        <v>2024</v>
      </c>
      <c r="L51" s="13">
        <v>383.5</v>
      </c>
      <c r="M51" s="13"/>
      <c r="N51" s="13">
        <v>383.5</v>
      </c>
      <c r="O51" s="13">
        <v>0</v>
      </c>
      <c r="P51" s="13">
        <v>0</v>
      </c>
      <c r="Q51" s="13"/>
      <c r="R51" s="13"/>
    </row>
    <row r="52" ht="22.5" spans="1:18">
      <c r="A52" s="12">
        <v>45</v>
      </c>
      <c r="B52" s="13" t="s">
        <v>254</v>
      </c>
      <c r="C52" s="24" t="s">
        <v>255</v>
      </c>
      <c r="D52" s="13" t="s">
        <v>164</v>
      </c>
      <c r="E52" s="13" t="s">
        <v>256</v>
      </c>
      <c r="F52" s="13" t="s">
        <v>257</v>
      </c>
      <c r="G52" s="13" t="s">
        <v>258</v>
      </c>
      <c r="H52" s="13" t="s">
        <v>259</v>
      </c>
      <c r="I52" s="13" t="s">
        <v>34</v>
      </c>
      <c r="J52" s="13">
        <v>2024</v>
      </c>
      <c r="K52" s="13">
        <v>2024</v>
      </c>
      <c r="L52" s="13">
        <v>500</v>
      </c>
      <c r="M52" s="13"/>
      <c r="N52" s="13">
        <v>500</v>
      </c>
      <c r="O52" s="13">
        <v>0</v>
      </c>
      <c r="P52" s="13">
        <v>0</v>
      </c>
      <c r="Q52" s="13"/>
      <c r="R52" s="13"/>
    </row>
    <row r="53" ht="33.75" spans="1:18">
      <c r="A53" s="13">
        <v>46</v>
      </c>
      <c r="B53" s="13" t="s">
        <v>260</v>
      </c>
      <c r="C53" s="24" t="s">
        <v>261</v>
      </c>
      <c r="D53" s="13" t="s">
        <v>164</v>
      </c>
      <c r="E53" s="13" t="s">
        <v>250</v>
      </c>
      <c r="F53" s="13" t="s">
        <v>262</v>
      </c>
      <c r="G53" s="13" t="s">
        <v>263</v>
      </c>
      <c r="H53" s="13" t="s">
        <v>264</v>
      </c>
      <c r="I53" s="13" t="s">
        <v>34</v>
      </c>
      <c r="J53" s="13">
        <v>2024</v>
      </c>
      <c r="K53" s="13">
        <v>2024</v>
      </c>
      <c r="L53" s="13">
        <v>550</v>
      </c>
      <c r="M53" s="13"/>
      <c r="N53" s="13">
        <v>550</v>
      </c>
      <c r="O53" s="13">
        <v>0</v>
      </c>
      <c r="P53" s="13">
        <v>0</v>
      </c>
      <c r="Q53" s="13"/>
      <c r="R53" s="13"/>
    </row>
    <row r="54" ht="33.75" spans="1:18">
      <c r="A54" s="13">
        <v>47</v>
      </c>
      <c r="B54" s="13" t="s">
        <v>265</v>
      </c>
      <c r="C54" s="24" t="s">
        <v>266</v>
      </c>
      <c r="D54" s="13" t="s">
        <v>164</v>
      </c>
      <c r="E54" s="13" t="s">
        <v>250</v>
      </c>
      <c r="F54" s="13" t="s">
        <v>267</v>
      </c>
      <c r="G54" s="13" t="s">
        <v>268</v>
      </c>
      <c r="H54" s="13" t="s">
        <v>269</v>
      </c>
      <c r="I54" s="13" t="s">
        <v>34</v>
      </c>
      <c r="J54" s="13">
        <v>2024</v>
      </c>
      <c r="K54" s="13">
        <v>2024</v>
      </c>
      <c r="L54" s="13">
        <v>150</v>
      </c>
      <c r="M54" s="13"/>
      <c r="N54" s="13">
        <v>150</v>
      </c>
      <c r="O54" s="13">
        <v>0</v>
      </c>
      <c r="P54" s="13">
        <v>0</v>
      </c>
      <c r="Q54" s="13"/>
      <c r="R54" s="13"/>
    </row>
    <row r="55" ht="22.5" spans="1:18">
      <c r="A55" s="13">
        <v>48</v>
      </c>
      <c r="B55" s="13" t="s">
        <v>270</v>
      </c>
      <c r="C55" s="24" t="s">
        <v>271</v>
      </c>
      <c r="D55" s="13" t="s">
        <v>164</v>
      </c>
      <c r="E55" s="13" t="s">
        <v>256</v>
      </c>
      <c r="F55" s="13" t="s">
        <v>272</v>
      </c>
      <c r="G55" s="13" t="s">
        <v>273</v>
      </c>
      <c r="H55" s="13" t="s">
        <v>274</v>
      </c>
      <c r="I55" s="13" t="s">
        <v>34</v>
      </c>
      <c r="J55" s="13">
        <v>2024</v>
      </c>
      <c r="K55" s="13">
        <v>2024</v>
      </c>
      <c r="L55" s="13">
        <v>100</v>
      </c>
      <c r="M55" s="13"/>
      <c r="N55" s="13">
        <v>100</v>
      </c>
      <c r="O55" s="13">
        <v>0</v>
      </c>
      <c r="P55" s="13">
        <v>0</v>
      </c>
      <c r="Q55" s="13"/>
      <c r="R55" s="13"/>
    </row>
    <row r="56" ht="45" spans="1:18">
      <c r="A56" s="13">
        <v>49</v>
      </c>
      <c r="B56" s="13" t="s">
        <v>275</v>
      </c>
      <c r="C56" s="24" t="s">
        <v>276</v>
      </c>
      <c r="D56" s="13" t="s">
        <v>164</v>
      </c>
      <c r="E56" s="13" t="s">
        <v>256</v>
      </c>
      <c r="F56" s="13" t="s">
        <v>277</v>
      </c>
      <c r="G56" s="13" t="s">
        <v>278</v>
      </c>
      <c r="H56" s="13" t="s">
        <v>279</v>
      </c>
      <c r="I56" s="13" t="s">
        <v>34</v>
      </c>
      <c r="J56" s="13">
        <v>2024</v>
      </c>
      <c r="K56" s="13">
        <v>2024</v>
      </c>
      <c r="L56" s="13">
        <v>110</v>
      </c>
      <c r="M56" s="13"/>
      <c r="N56" s="13">
        <v>110</v>
      </c>
      <c r="O56" s="13">
        <v>0</v>
      </c>
      <c r="P56" s="13">
        <v>0</v>
      </c>
      <c r="Q56" s="13"/>
      <c r="R56" s="13"/>
    </row>
    <row r="57" ht="33.75" spans="1:18">
      <c r="A57" s="13">
        <v>50</v>
      </c>
      <c r="B57" s="13" t="s">
        <v>280</v>
      </c>
      <c r="C57" s="24" t="s">
        <v>281</v>
      </c>
      <c r="D57" s="13" t="s">
        <v>164</v>
      </c>
      <c r="E57" s="13" t="s">
        <v>250</v>
      </c>
      <c r="F57" s="13" t="s">
        <v>282</v>
      </c>
      <c r="G57" s="13" t="s">
        <v>283</v>
      </c>
      <c r="H57" s="13" t="s">
        <v>284</v>
      </c>
      <c r="I57" s="13" t="s">
        <v>34</v>
      </c>
      <c r="J57" s="13">
        <v>2024</v>
      </c>
      <c r="K57" s="13">
        <v>2024</v>
      </c>
      <c r="L57" s="13">
        <v>120</v>
      </c>
      <c r="M57" s="13"/>
      <c r="N57" s="13">
        <v>120</v>
      </c>
      <c r="O57" s="13">
        <v>0</v>
      </c>
      <c r="P57" s="13">
        <v>0</v>
      </c>
      <c r="Q57" s="13"/>
      <c r="R57" s="13"/>
    </row>
    <row r="58" ht="22.5" spans="1:18">
      <c r="A58" s="13">
        <v>51</v>
      </c>
      <c r="B58" s="13" t="s">
        <v>285</v>
      </c>
      <c r="C58" s="24" t="s">
        <v>286</v>
      </c>
      <c r="D58" s="13" t="s">
        <v>164</v>
      </c>
      <c r="E58" s="13" t="s">
        <v>245</v>
      </c>
      <c r="F58" s="13" t="s">
        <v>287</v>
      </c>
      <c r="G58" s="13" t="s">
        <v>288</v>
      </c>
      <c r="H58" s="13" t="s">
        <v>289</v>
      </c>
      <c r="I58" s="13" t="s">
        <v>34</v>
      </c>
      <c r="J58" s="13">
        <v>2024</v>
      </c>
      <c r="K58" s="13">
        <v>2024</v>
      </c>
      <c r="L58" s="13">
        <v>108.5</v>
      </c>
      <c r="M58" s="13"/>
      <c r="N58" s="13">
        <v>108.5</v>
      </c>
      <c r="O58" s="13">
        <v>0</v>
      </c>
      <c r="P58" s="13">
        <v>0</v>
      </c>
      <c r="Q58" s="13"/>
      <c r="R58" s="13"/>
    </row>
    <row r="59" ht="22.5" spans="1:18">
      <c r="A59" s="13">
        <v>52</v>
      </c>
      <c r="B59" s="13" t="s">
        <v>290</v>
      </c>
      <c r="C59" s="24" t="s">
        <v>291</v>
      </c>
      <c r="D59" s="13" t="s">
        <v>164</v>
      </c>
      <c r="E59" s="13" t="s">
        <v>245</v>
      </c>
      <c r="F59" s="13" t="s">
        <v>292</v>
      </c>
      <c r="G59" s="13" t="s">
        <v>293</v>
      </c>
      <c r="H59" s="13" t="s">
        <v>294</v>
      </c>
      <c r="I59" s="13" t="s">
        <v>34</v>
      </c>
      <c r="J59" s="13">
        <v>2024</v>
      </c>
      <c r="K59" s="13">
        <v>2024</v>
      </c>
      <c r="L59" s="13">
        <v>42</v>
      </c>
      <c r="M59" s="13"/>
      <c r="N59" s="13">
        <v>42</v>
      </c>
      <c r="O59" s="13">
        <v>0</v>
      </c>
      <c r="P59" s="13">
        <v>0</v>
      </c>
      <c r="Q59" s="13"/>
      <c r="R59" s="13"/>
    </row>
    <row r="60" ht="22.5" spans="1:18">
      <c r="A60" s="13">
        <v>53</v>
      </c>
      <c r="B60" s="13" t="s">
        <v>295</v>
      </c>
      <c r="C60" s="24" t="s">
        <v>296</v>
      </c>
      <c r="D60" s="13" t="s">
        <v>164</v>
      </c>
      <c r="E60" s="13" t="s">
        <v>245</v>
      </c>
      <c r="F60" s="13" t="s">
        <v>277</v>
      </c>
      <c r="G60" s="13" t="s">
        <v>297</v>
      </c>
      <c r="H60" s="13" t="s">
        <v>298</v>
      </c>
      <c r="I60" s="13" t="s">
        <v>34</v>
      </c>
      <c r="J60" s="13">
        <v>2024</v>
      </c>
      <c r="K60" s="13">
        <v>2024</v>
      </c>
      <c r="L60" s="13">
        <v>35</v>
      </c>
      <c r="M60" s="13"/>
      <c r="N60" s="13">
        <v>35</v>
      </c>
      <c r="O60" s="13">
        <v>0</v>
      </c>
      <c r="P60" s="13">
        <v>0</v>
      </c>
      <c r="Q60" s="13"/>
      <c r="R60" s="13"/>
    </row>
    <row r="61" ht="22.5" spans="1:18">
      <c r="A61" s="13">
        <v>54</v>
      </c>
      <c r="B61" s="13" t="s">
        <v>299</v>
      </c>
      <c r="C61" s="24" t="s">
        <v>300</v>
      </c>
      <c r="D61" s="13" t="s">
        <v>164</v>
      </c>
      <c r="E61" s="13" t="s">
        <v>245</v>
      </c>
      <c r="F61" s="13" t="s">
        <v>262</v>
      </c>
      <c r="G61" s="13" t="s">
        <v>301</v>
      </c>
      <c r="H61" s="13" t="s">
        <v>302</v>
      </c>
      <c r="I61" s="13" t="s">
        <v>34</v>
      </c>
      <c r="J61" s="13">
        <v>2024</v>
      </c>
      <c r="K61" s="13">
        <v>2024</v>
      </c>
      <c r="L61" s="13">
        <v>31.5</v>
      </c>
      <c r="M61" s="13"/>
      <c r="N61" s="13">
        <v>31.5</v>
      </c>
      <c r="O61" s="13">
        <v>0</v>
      </c>
      <c r="P61" s="13">
        <v>0</v>
      </c>
      <c r="Q61" s="13"/>
      <c r="R61" s="13"/>
    </row>
    <row r="62" ht="22.5" spans="1:18">
      <c r="A62" s="13">
        <v>55</v>
      </c>
      <c r="B62" s="13" t="s">
        <v>303</v>
      </c>
      <c r="C62" s="24" t="s">
        <v>304</v>
      </c>
      <c r="D62" s="13" t="s">
        <v>164</v>
      </c>
      <c r="E62" s="13" t="s">
        <v>245</v>
      </c>
      <c r="F62" s="13" t="s">
        <v>305</v>
      </c>
      <c r="G62" s="13" t="s">
        <v>306</v>
      </c>
      <c r="H62" s="13" t="s">
        <v>307</v>
      </c>
      <c r="I62" s="13" t="s">
        <v>34</v>
      </c>
      <c r="J62" s="13">
        <v>2024</v>
      </c>
      <c r="K62" s="13">
        <v>2024</v>
      </c>
      <c r="L62" s="13">
        <v>52.5</v>
      </c>
      <c r="M62" s="13"/>
      <c r="N62" s="13">
        <v>52.5</v>
      </c>
      <c r="O62" s="13">
        <v>0</v>
      </c>
      <c r="P62" s="13">
        <v>0</v>
      </c>
      <c r="Q62" s="13"/>
      <c r="R62" s="13"/>
    </row>
    <row r="63" ht="22.5" spans="1:18">
      <c r="A63" s="13">
        <v>56</v>
      </c>
      <c r="B63" s="13" t="s">
        <v>308</v>
      </c>
      <c r="C63" s="24" t="s">
        <v>309</v>
      </c>
      <c r="D63" s="13" t="s">
        <v>164</v>
      </c>
      <c r="E63" s="13" t="s">
        <v>165</v>
      </c>
      <c r="F63" s="13" t="s">
        <v>262</v>
      </c>
      <c r="G63" s="13" t="s">
        <v>310</v>
      </c>
      <c r="H63" s="13" t="s">
        <v>311</v>
      </c>
      <c r="I63" s="13" t="s">
        <v>34</v>
      </c>
      <c r="J63" s="13">
        <v>2024</v>
      </c>
      <c r="K63" s="13">
        <v>2024</v>
      </c>
      <c r="L63" s="13">
        <v>400</v>
      </c>
      <c r="M63" s="13"/>
      <c r="N63" s="13">
        <v>400</v>
      </c>
      <c r="O63" s="13">
        <v>0</v>
      </c>
      <c r="P63" s="13">
        <v>0</v>
      </c>
      <c r="Q63" s="13"/>
      <c r="R63" s="13"/>
    </row>
    <row r="64" ht="22.5" spans="1:18">
      <c r="A64" s="13">
        <v>57</v>
      </c>
      <c r="B64" s="13" t="s">
        <v>312</v>
      </c>
      <c r="C64" s="24" t="s">
        <v>313</v>
      </c>
      <c r="D64" s="13" t="s">
        <v>314</v>
      </c>
      <c r="E64" s="13" t="s">
        <v>165</v>
      </c>
      <c r="F64" s="13" t="s">
        <v>315</v>
      </c>
      <c r="G64" s="13" t="s">
        <v>316</v>
      </c>
      <c r="H64" s="13" t="s">
        <v>317</v>
      </c>
      <c r="I64" s="13" t="s">
        <v>34</v>
      </c>
      <c r="J64" s="13">
        <v>2024</v>
      </c>
      <c r="K64" s="13">
        <v>2024</v>
      </c>
      <c r="L64" s="13">
        <v>350</v>
      </c>
      <c r="M64" s="13"/>
      <c r="N64" s="13">
        <v>350</v>
      </c>
      <c r="O64" s="13">
        <v>0</v>
      </c>
      <c r="P64" s="13">
        <v>0</v>
      </c>
      <c r="Q64" s="13"/>
      <c r="R64" s="13"/>
    </row>
    <row r="65" ht="22.5" spans="1:18">
      <c r="A65" s="13">
        <v>58</v>
      </c>
      <c r="B65" s="13" t="s">
        <v>318</v>
      </c>
      <c r="C65" s="24" t="s">
        <v>319</v>
      </c>
      <c r="D65" s="13" t="s">
        <v>164</v>
      </c>
      <c r="E65" s="13" t="s">
        <v>320</v>
      </c>
      <c r="F65" s="13" t="s">
        <v>321</v>
      </c>
      <c r="G65" s="13" t="s">
        <v>322</v>
      </c>
      <c r="H65" s="13" t="s">
        <v>323</v>
      </c>
      <c r="I65" s="13" t="s">
        <v>34</v>
      </c>
      <c r="J65" s="13">
        <v>2024</v>
      </c>
      <c r="K65" s="13">
        <v>2024</v>
      </c>
      <c r="L65" s="13">
        <v>128.08</v>
      </c>
      <c r="M65" s="13"/>
      <c r="N65" s="13">
        <v>128.08</v>
      </c>
      <c r="O65" s="13">
        <v>0</v>
      </c>
      <c r="P65" s="13">
        <v>0</v>
      </c>
      <c r="Q65" s="13"/>
      <c r="R65" s="13"/>
    </row>
    <row r="66" ht="22.5" spans="1:18">
      <c r="A66" s="13">
        <v>59</v>
      </c>
      <c r="B66" s="13" t="s">
        <v>324</v>
      </c>
      <c r="C66" s="24" t="s">
        <v>325</v>
      </c>
      <c r="D66" s="13" t="s">
        <v>326</v>
      </c>
      <c r="E66" s="13" t="s">
        <v>327</v>
      </c>
      <c r="F66" s="13" t="s">
        <v>159</v>
      </c>
      <c r="G66" s="13" t="s">
        <v>328</v>
      </c>
      <c r="H66" s="13" t="s">
        <v>329</v>
      </c>
      <c r="I66" s="13" t="s">
        <v>34</v>
      </c>
      <c r="J66" s="13">
        <v>2024</v>
      </c>
      <c r="K66" s="13">
        <v>2024</v>
      </c>
      <c r="L66" s="13">
        <v>60</v>
      </c>
      <c r="M66" s="13"/>
      <c r="N66" s="13">
        <v>60</v>
      </c>
      <c r="O66" s="13">
        <v>0</v>
      </c>
      <c r="P66" s="13">
        <v>0</v>
      </c>
      <c r="Q66" s="13"/>
      <c r="R66" s="13"/>
    </row>
    <row r="67" ht="56.25" spans="1:18">
      <c r="A67" s="13">
        <v>60</v>
      </c>
      <c r="B67" s="13" t="s">
        <v>330</v>
      </c>
      <c r="C67" s="24" t="s">
        <v>331</v>
      </c>
      <c r="D67" s="13" t="s">
        <v>332</v>
      </c>
      <c r="E67" s="13" t="s">
        <v>333</v>
      </c>
      <c r="F67" s="13" t="s">
        <v>334</v>
      </c>
      <c r="G67" s="13" t="s">
        <v>335</v>
      </c>
      <c r="H67" s="13" t="s">
        <v>336</v>
      </c>
      <c r="I67" s="13" t="s">
        <v>34</v>
      </c>
      <c r="J67" s="13">
        <v>2024</v>
      </c>
      <c r="K67" s="13">
        <v>2024</v>
      </c>
      <c r="L67" s="13">
        <v>180</v>
      </c>
      <c r="M67" s="13"/>
      <c r="N67" s="13">
        <v>180</v>
      </c>
      <c r="O67" s="13">
        <v>0</v>
      </c>
      <c r="P67" s="13">
        <v>0</v>
      </c>
      <c r="Q67" s="13"/>
      <c r="R67" s="13"/>
    </row>
    <row r="68" ht="22.5" spans="1:18">
      <c r="A68" s="12">
        <v>61</v>
      </c>
      <c r="B68" s="13" t="s">
        <v>337</v>
      </c>
      <c r="C68" s="24" t="s">
        <v>338</v>
      </c>
      <c r="D68" s="13" t="s">
        <v>337</v>
      </c>
      <c r="E68" s="13" t="s">
        <v>337</v>
      </c>
      <c r="F68" s="13" t="s">
        <v>53</v>
      </c>
      <c r="G68" s="14" t="s">
        <v>339</v>
      </c>
      <c r="H68" s="14" t="s">
        <v>340</v>
      </c>
      <c r="I68" s="13" t="s">
        <v>34</v>
      </c>
      <c r="J68" s="13">
        <v>2024</v>
      </c>
      <c r="K68" s="13">
        <v>2024</v>
      </c>
      <c r="L68" s="13">
        <v>120</v>
      </c>
      <c r="M68" s="12"/>
      <c r="N68" s="13">
        <v>120</v>
      </c>
      <c r="O68" s="13">
        <v>0</v>
      </c>
      <c r="P68" s="13">
        <v>0</v>
      </c>
      <c r="Q68" s="12"/>
      <c r="R68" s="22"/>
    </row>
    <row r="69" ht="22.5" spans="1:18">
      <c r="A69" s="12">
        <v>62</v>
      </c>
      <c r="B69" s="13" t="s">
        <v>341</v>
      </c>
      <c r="C69" s="24" t="s">
        <v>342</v>
      </c>
      <c r="D69" s="13" t="s">
        <v>337</v>
      </c>
      <c r="E69" s="13" t="s">
        <v>337</v>
      </c>
      <c r="F69" s="13" t="s">
        <v>53</v>
      </c>
      <c r="G69" s="14" t="s">
        <v>343</v>
      </c>
      <c r="H69" s="14" t="s">
        <v>343</v>
      </c>
      <c r="I69" s="13" t="s">
        <v>34</v>
      </c>
      <c r="J69" s="13">
        <v>2024</v>
      </c>
      <c r="K69" s="13">
        <v>2024</v>
      </c>
      <c r="L69" s="13">
        <v>2710</v>
      </c>
      <c r="M69" s="12"/>
      <c r="N69" s="13">
        <v>0</v>
      </c>
      <c r="O69" s="13">
        <v>0</v>
      </c>
      <c r="P69" s="13">
        <v>2710</v>
      </c>
      <c r="Q69" s="12"/>
      <c r="R69" s="22"/>
    </row>
  </sheetData>
  <mergeCells count="12">
    <mergeCell ref="A1:B1"/>
    <mergeCell ref="A4:R4"/>
    <mergeCell ref="C5:E5"/>
    <mergeCell ref="F5:H5"/>
    <mergeCell ref="I5:K5"/>
    <mergeCell ref="N5:Q5"/>
    <mergeCell ref="A5:A6"/>
    <mergeCell ref="B5:B6"/>
    <mergeCell ref="L5:L6"/>
    <mergeCell ref="M5:M6"/>
    <mergeCell ref="R5:R6"/>
    <mergeCell ref="A2:R3"/>
  </mergeCells>
  <pageMargins left="0.7" right="0.7" top="0.75" bottom="0.75" header="0.3" footer="0.3"/>
  <pageSetup paperSize="8" scale="6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དཔའ་བ་   </cp:lastModifiedBy>
  <dcterms:created xsi:type="dcterms:W3CDTF">2022-11-05T22:57:00Z</dcterms:created>
  <dcterms:modified xsi:type="dcterms:W3CDTF">2023-12-21T01:27:22Z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2EA8862AD502461BB4D808CD68D2ABBB_13</vt:lpwstr>
  </property>
  <property fmtid="{D5CDD505-2E9C-101B-9397-08002B2CF9AE}" pid="3" name="KSOProductBuildVer">
    <vt:lpwstr>2052-12.1.0.16120</vt:lpwstr>
  </property>
</Properties>
</file>